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岗位补贴" sheetId="1" r:id="rId1"/>
    <sheet name="社保" sheetId="5" r:id="rId2"/>
  </sheets>
  <calcPr calcId="144525"/>
</workbook>
</file>

<file path=xl/sharedStrings.xml><?xml version="1.0" encoding="utf-8"?>
<sst xmlns="http://schemas.openxmlformats.org/spreadsheetml/2006/main" count="656" uniqueCount="135">
  <si>
    <t>市直大学生公益岗位2023年5-6月岗位补贴明细表（拨付到各用人单位）</t>
  </si>
  <si>
    <t>姓名</t>
  </si>
  <si>
    <t>性别</t>
  </si>
  <si>
    <t>身份证号码</t>
  </si>
  <si>
    <t>人员类别</t>
  </si>
  <si>
    <t>用人单位名称</t>
  </si>
  <si>
    <t>首次享受补贴时间
(年年年年月月)</t>
  </si>
  <si>
    <t>本期补贴开始时间
(年年年年月月)</t>
  </si>
  <si>
    <t>本期补贴结束时间
(年年年年月月)</t>
  </si>
  <si>
    <t>补贴标准（元/月）</t>
  </si>
  <si>
    <t>补贴总金额</t>
  </si>
  <si>
    <t>马*静</t>
  </si>
  <si>
    <t>女</t>
  </si>
  <si>
    <t>1402***********826</t>
  </si>
  <si>
    <t>就业困难高校毕业生</t>
  </si>
  <si>
    <t>大同市城市管理局</t>
  </si>
  <si>
    <t>郝*敏</t>
  </si>
  <si>
    <t>1402***********844</t>
  </si>
  <si>
    <t>大同市市场监督管理局</t>
  </si>
  <si>
    <t>连*英</t>
  </si>
  <si>
    <t>1402***********824</t>
  </si>
  <si>
    <t>刘*佳</t>
  </si>
  <si>
    <t>1402***********621</t>
  </si>
  <si>
    <t>大同市政协</t>
  </si>
  <si>
    <t>魏*宇</t>
  </si>
  <si>
    <t>男</t>
  </si>
  <si>
    <t>1402***********034</t>
  </si>
  <si>
    <t>刘*瑜</t>
  </si>
  <si>
    <t>1402***********541</t>
  </si>
  <si>
    <t>大同市行政审批服务管理局</t>
  </si>
  <si>
    <t>薛*霞</t>
  </si>
  <si>
    <t>1402***********447</t>
  </si>
  <si>
    <t>大同市委机构编制委员会办公室</t>
  </si>
  <si>
    <t>周*</t>
  </si>
  <si>
    <t>1402***********521</t>
  </si>
  <si>
    <t>大同市政府金融办</t>
  </si>
  <si>
    <t>高*斐</t>
  </si>
  <si>
    <t>1402***********523</t>
  </si>
  <si>
    <t>大同市劳动人事争议仲裁院</t>
  </si>
  <si>
    <t>张*欣</t>
  </si>
  <si>
    <t>1402***********023</t>
  </si>
  <si>
    <t>大同市档案馆</t>
  </si>
  <si>
    <t>冯*春</t>
  </si>
  <si>
    <t>大同市文学艺术创作研究中心</t>
  </si>
  <si>
    <t>李*燕</t>
  </si>
  <si>
    <t>1402***********065</t>
  </si>
  <si>
    <t>大同市劳动保障监察综合行政执法队</t>
  </si>
  <si>
    <t>靳*</t>
  </si>
  <si>
    <t>1402***********145</t>
  </si>
  <si>
    <t>常*国</t>
  </si>
  <si>
    <t>1402***********311</t>
  </si>
  <si>
    <t>大同市社会保险中心</t>
  </si>
  <si>
    <t>王*</t>
  </si>
  <si>
    <t>1402***********127</t>
  </si>
  <si>
    <t>大同市长城山林场</t>
  </si>
  <si>
    <t>曹*琪</t>
  </si>
  <si>
    <t>1402***********426</t>
  </si>
  <si>
    <t>大同市发展和改革委员会</t>
  </si>
  <si>
    <t>朱*</t>
  </si>
  <si>
    <t>1402***********038</t>
  </si>
  <si>
    <t>大同市人民政府办公室</t>
  </si>
  <si>
    <t>郑*</t>
  </si>
  <si>
    <t>1402***********042</t>
  </si>
  <si>
    <t>焦*媛</t>
  </si>
  <si>
    <t>1402***********020</t>
  </si>
  <si>
    <t>大同市人民政府信息化中心</t>
  </si>
  <si>
    <t>吴*敏</t>
  </si>
  <si>
    <t>1402***********049</t>
  </si>
  <si>
    <t>大同市退役军人服务中心</t>
  </si>
  <si>
    <t>李*敏</t>
  </si>
  <si>
    <t>1402***********823</t>
  </si>
  <si>
    <t>大同市委政策研究室</t>
  </si>
  <si>
    <t>崔*荣</t>
  </si>
  <si>
    <t>1402***********125</t>
  </si>
  <si>
    <t>大同市促进外来投资局（原市招商局）</t>
  </si>
  <si>
    <t>孙*芳</t>
  </si>
  <si>
    <t>1402***********025</t>
  </si>
  <si>
    <t>大同市统计局</t>
  </si>
  <si>
    <t>吴*</t>
  </si>
  <si>
    <t>库*男</t>
  </si>
  <si>
    <t>1402***********328</t>
  </si>
  <si>
    <t>大同市水务局</t>
  </si>
  <si>
    <t>李*</t>
  </si>
  <si>
    <t>1402***********912</t>
  </si>
  <si>
    <t>吕*桃</t>
  </si>
  <si>
    <t>1402***********624</t>
  </si>
  <si>
    <t>大同市工业和信息化局</t>
  </si>
  <si>
    <t>马*宇</t>
  </si>
  <si>
    <t>大同市城镇集体工业联合社</t>
  </si>
  <si>
    <t>张*锐</t>
  </si>
  <si>
    <t>1402***********528</t>
  </si>
  <si>
    <t>大同市人大常委会</t>
  </si>
  <si>
    <t>温*云</t>
  </si>
  <si>
    <t>1402***********424</t>
  </si>
  <si>
    <t>大同市科学技术协会(群团事业）</t>
  </si>
  <si>
    <t>候*乐</t>
  </si>
  <si>
    <t>大同市数字政府服务中心</t>
  </si>
  <si>
    <t>郑*圆</t>
  </si>
  <si>
    <t>1406***********549</t>
  </si>
  <si>
    <t>中共大同市直机关工委</t>
  </si>
  <si>
    <t>市直大学生公益岗位2023年5-6月养老、医疗生育、失业保险补贴和8-10月工伤保险补贴明细表（拨付到各用人单位）</t>
  </si>
  <si>
    <t>养老保险补贴金额</t>
  </si>
  <si>
    <t>医疗生育保险补贴金额</t>
  </si>
  <si>
    <t>失业保险补贴金额</t>
  </si>
  <si>
    <t>工伤保险补贴金额</t>
  </si>
  <si>
    <t>1402**********826</t>
  </si>
  <si>
    <t>—</t>
  </si>
  <si>
    <t>1402**********844</t>
  </si>
  <si>
    <t>1402**********824</t>
  </si>
  <si>
    <t>1402**********621</t>
  </si>
  <si>
    <t>1402**********034</t>
  </si>
  <si>
    <t>1402**********541</t>
  </si>
  <si>
    <t>1402**********447</t>
  </si>
  <si>
    <t>1402**********521</t>
  </si>
  <si>
    <t>1402**********523</t>
  </si>
  <si>
    <t>1402**********023</t>
  </si>
  <si>
    <t>1402**********065</t>
  </si>
  <si>
    <t>1402**********145</t>
  </si>
  <si>
    <t>1402**********311</t>
  </si>
  <si>
    <t>1402**********127</t>
  </si>
  <si>
    <t>1402**********426</t>
  </si>
  <si>
    <t>1402**********038</t>
  </si>
  <si>
    <t>1402**********042</t>
  </si>
  <si>
    <t>1402**********020</t>
  </si>
  <si>
    <t>1402**********049</t>
  </si>
  <si>
    <t>1402**********823</t>
  </si>
  <si>
    <t>1402**********125</t>
  </si>
  <si>
    <t>1402**********025</t>
  </si>
  <si>
    <t>1402**********328</t>
  </si>
  <si>
    <t>1402**********912</t>
  </si>
  <si>
    <t>1402**********624</t>
  </si>
  <si>
    <t>1402**********528</t>
  </si>
  <si>
    <t>1402**********424</t>
  </si>
  <si>
    <t>1406**********549</t>
  </si>
  <si>
    <t>2023.10.</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</si>
</sst>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0_);[Red]\(0.000\)"/>
  </numFmts>
  <fonts count="32">
    <font>
      <sz val="12"/>
      <name val="宋体"/>
      <charset val="134"/>
    </font>
    <font>
      <sz val="11"/>
      <color rgb="FFFF0000"/>
      <name val="宋体"/>
      <charset val="134"/>
      <scheme val="minor"/>
    </font>
    <font>
      <sz val="11"/>
      <color theme="1"/>
      <name val="宋体"/>
      <charset val="134"/>
      <scheme val="minor"/>
    </font>
    <font>
      <sz val="12"/>
      <color theme="1"/>
      <name val="宋体"/>
      <charset val="134"/>
      <scheme val="major"/>
    </font>
    <font>
      <b/>
      <sz val="20"/>
      <color theme="1"/>
      <name val="宋体"/>
      <charset val="134"/>
      <scheme val="minor"/>
    </font>
    <font>
      <b/>
      <sz val="14"/>
      <color theme="1"/>
      <name val="宋体"/>
      <charset val="134"/>
      <scheme val="minor"/>
    </font>
    <font>
      <b/>
      <sz val="12"/>
      <color theme="1"/>
      <name val="宋体"/>
      <charset val="134"/>
      <scheme val="major"/>
    </font>
    <font>
      <sz val="11"/>
      <color theme="1"/>
      <name val="SimSun"/>
      <charset val="134"/>
    </font>
    <font>
      <sz val="10"/>
      <color theme="1"/>
      <name val="宋体"/>
      <charset val="134"/>
      <scheme val="major"/>
    </font>
    <font>
      <sz val="12"/>
      <color indexed="8"/>
      <name val="宋体"/>
      <charset val="134"/>
      <scheme val="major"/>
    </font>
    <font>
      <sz val="11"/>
      <name val="宋体"/>
      <charset val="134"/>
      <scheme val="minor"/>
    </font>
    <font>
      <sz val="12"/>
      <name val="宋体"/>
      <charset val="134"/>
      <scheme val="minor"/>
    </font>
    <font>
      <b/>
      <sz val="20"/>
      <name val="宋体"/>
      <charset val="134"/>
      <scheme val="minor"/>
    </font>
    <font>
      <b/>
      <sz val="14"/>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9"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4" borderId="5" applyNumberFormat="0" applyFont="0" applyAlignment="0" applyProtection="0">
      <alignment vertical="center"/>
    </xf>
    <xf numFmtId="0" fontId="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5" borderId="8" applyNumberFormat="0" applyAlignment="0" applyProtection="0">
      <alignment vertical="center"/>
    </xf>
    <xf numFmtId="0" fontId="23" fillId="6" borderId="9" applyNumberFormat="0" applyAlignment="0" applyProtection="0">
      <alignment vertical="center"/>
    </xf>
    <xf numFmtId="0" fontId="24" fillId="6" borderId="8" applyNumberFormat="0" applyAlignment="0" applyProtection="0">
      <alignment vertical="center"/>
    </xf>
    <xf numFmtId="0" fontId="25" fillId="7"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2" fillId="24" borderId="0" applyNumberFormat="0" applyBorder="0" applyAlignment="0" applyProtection="0">
      <alignment vertical="center"/>
    </xf>
    <xf numFmtId="0" fontId="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2" fillId="28" borderId="0" applyNumberFormat="0" applyBorder="0" applyAlignment="0" applyProtection="0">
      <alignment vertical="center"/>
    </xf>
    <xf numFmtId="0" fontId="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2" fillId="3" borderId="0" applyNumberFormat="0" applyBorder="0" applyAlignment="0" applyProtection="0">
      <alignment vertical="center"/>
    </xf>
    <xf numFmtId="0" fontId="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cellStyleXfs>
  <cellXfs count="38">
    <xf numFmtId="0" fontId="0" fillId="0" borderId="0" xfId="0">
      <alignment vertical="center"/>
    </xf>
    <xf numFmtId="0" fontId="0" fillId="2" borderId="0" xfId="0" applyFill="1">
      <alignment vertical="center"/>
    </xf>
    <xf numFmtId="0" fontId="1" fillId="2" borderId="0" xfId="0" applyFont="1" applyFill="1" applyAlignment="1">
      <alignment vertical="center"/>
    </xf>
    <xf numFmtId="0" fontId="2" fillId="2" borderId="0" xfId="0" applyFont="1" applyFill="1" applyAlignment="1">
      <alignment horizontal="center" vertical="center"/>
    </xf>
    <xf numFmtId="176" fontId="3" fillId="2" borderId="0" xfId="0" applyNumberFormat="1" applyFont="1" applyFill="1" applyAlignment="1">
      <alignment horizontal="center" vertical="center"/>
    </xf>
    <xf numFmtId="49" fontId="4" fillId="2" borderId="0" xfId="0" applyNumberFormat="1" applyFont="1" applyFill="1" applyAlignment="1">
      <alignment horizontal="center" vertical="center"/>
    </xf>
    <xf numFmtId="176" fontId="4" fillId="2" borderId="0" xfId="0" applyNumberFormat="1" applyFont="1" applyFill="1" applyAlignment="1">
      <alignment horizontal="center" vertical="center"/>
    </xf>
    <xf numFmtId="49" fontId="5" fillId="2" borderId="1" xfId="0" applyNumberFormat="1" applyFont="1" applyFill="1" applyBorder="1" applyAlignment="1">
      <alignment horizontal="center" vertical="center"/>
    </xf>
    <xf numFmtId="176" fontId="6"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wrapText="1"/>
    </xf>
    <xf numFmtId="0" fontId="0" fillId="2" borderId="1" xfId="0" applyFill="1" applyBorder="1" applyAlignment="1">
      <alignment horizontal="center" vertical="center"/>
    </xf>
    <xf numFmtId="176" fontId="0" fillId="2" borderId="1" xfId="0" applyNumberFormat="1" applyFill="1" applyBorder="1" applyAlignment="1">
      <alignment horizontal="center" vertical="center"/>
    </xf>
    <xf numFmtId="0" fontId="2" fillId="2" borderId="1" xfId="0" applyFont="1" applyFill="1" applyBorder="1" applyAlignment="1">
      <alignment horizontal="center" vertical="center"/>
    </xf>
    <xf numFmtId="0" fontId="2" fillId="2" borderId="1" xfId="0" applyNumberFormat="1" applyFont="1" applyFill="1" applyBorder="1" applyAlignment="1">
      <alignment horizontal="center" vertical="center"/>
    </xf>
    <xf numFmtId="0" fontId="7" fillId="2" borderId="1" xfId="0" applyNumberFormat="1" applyFont="1" applyFill="1" applyBorder="1" applyAlignment="1">
      <alignment horizontal="center" vertical="center"/>
    </xf>
    <xf numFmtId="0" fontId="8" fillId="2" borderId="0" xfId="0" applyFont="1" applyFill="1" applyBorder="1" applyAlignment="1">
      <alignment horizontal="center" wrapText="1"/>
    </xf>
    <xf numFmtId="177" fontId="9" fillId="2" borderId="1" xfId="0" applyNumberFormat="1" applyFont="1" applyFill="1" applyBorder="1" applyAlignment="1">
      <alignment horizontal="center" wrapText="1"/>
    </xf>
    <xf numFmtId="0" fontId="8" fillId="2" borderId="0" xfId="0" applyFont="1" applyFill="1" applyAlignment="1">
      <alignment horizontal="center" wrapText="1"/>
    </xf>
    <xf numFmtId="0" fontId="2" fillId="2" borderId="2" xfId="0" applyNumberFormat="1" applyFont="1" applyFill="1" applyBorder="1" applyAlignment="1">
      <alignment horizontal="center" vertical="center"/>
    </xf>
    <xf numFmtId="0" fontId="2" fillId="2" borderId="3" xfId="0" applyNumberFormat="1" applyFont="1" applyFill="1" applyBorder="1" applyAlignment="1">
      <alignment horizontal="center" vertical="center"/>
    </xf>
    <xf numFmtId="176" fontId="3" fillId="2" borderId="3" xfId="0" applyNumberFormat="1" applyFont="1" applyFill="1" applyBorder="1" applyAlignment="1">
      <alignment horizontal="center" vertical="center"/>
    </xf>
    <xf numFmtId="0" fontId="2" fillId="2" borderId="4" xfId="0" applyNumberFormat="1" applyFont="1" applyFill="1" applyBorder="1" applyAlignment="1">
      <alignment horizontal="center" vertical="center"/>
    </xf>
    <xf numFmtId="0" fontId="2" fillId="2" borderId="0" xfId="0" applyNumberFormat="1" applyFont="1" applyFill="1" applyAlignment="1">
      <alignment horizontal="center" vertical="center"/>
    </xf>
    <xf numFmtId="14" fontId="2"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0" fontId="10" fillId="3" borderId="0" xfId="0" applyFont="1" applyFill="1" applyAlignment="1">
      <alignment vertical="center"/>
    </xf>
    <xf numFmtId="0" fontId="11" fillId="3" borderId="0" xfId="0" applyFont="1" applyFill="1" applyAlignment="1">
      <alignment vertical="center"/>
    </xf>
    <xf numFmtId="0" fontId="10" fillId="3" borderId="0" xfId="0" applyFont="1" applyFill="1" applyAlignment="1">
      <alignment horizontal="center" vertical="center"/>
    </xf>
    <xf numFmtId="49" fontId="10" fillId="3" borderId="0" xfId="0" applyNumberFormat="1" applyFont="1" applyFill="1" applyAlignment="1">
      <alignment horizontal="center" vertical="center"/>
    </xf>
    <xf numFmtId="49" fontId="12" fillId="3" borderId="2" xfId="0" applyNumberFormat="1" applyFont="1" applyFill="1" applyBorder="1" applyAlignment="1">
      <alignment horizontal="center" vertical="center"/>
    </xf>
    <xf numFmtId="49" fontId="12" fillId="3" borderId="3" xfId="0" applyNumberFormat="1" applyFont="1" applyFill="1" applyBorder="1" applyAlignment="1">
      <alignment horizontal="center" vertical="center"/>
    </xf>
    <xf numFmtId="49" fontId="13" fillId="3" borderId="1" xfId="0" applyNumberFormat="1" applyFont="1" applyFill="1" applyBorder="1" applyAlignment="1">
      <alignment horizontal="center" vertical="center"/>
    </xf>
    <xf numFmtId="49" fontId="13" fillId="3"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11" fillId="3" borderId="0" xfId="0" applyFont="1" applyFill="1" applyAlignment="1">
      <alignment horizontal="center" vertical="center"/>
    </xf>
    <xf numFmtId="49" fontId="11" fillId="3" borderId="0" xfId="0" applyNumberFormat="1" applyFont="1" applyFill="1" applyAlignment="1">
      <alignment horizontal="center" vertical="center"/>
    </xf>
    <xf numFmtId="49" fontId="12" fillId="3" borderId="4" xfId="0" applyNumberFormat="1" applyFont="1" applyFill="1" applyBorder="1" applyAlignment="1">
      <alignment horizontal="center" vertical="center"/>
    </xf>
    <xf numFmtId="0" fontId="0" fillId="0" borderId="0" xfId="0"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2">
    <dxf>
      <font>
        <color rgb="FFFF0000"/>
      </font>
    </dxf>
    <dxf>
      <font>
        <color rgb="FF9C0006"/>
      </font>
      <fill>
        <patternFill patternType="solid">
          <bgColor rgb="FFFFC7CE"/>
        </patternFill>
      </fill>
    </dxf>
  </dxfs>
  <tableStyles count="0" defaultTableStyle="TableStyleMedium2" defaultPivotStyle="PivotStyleLight16"/>
  <colors>
    <mruColors>
      <color rgb="00E2EFDA"/>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5</xdr:col>
      <xdr:colOff>118745</xdr:colOff>
      <xdr:row>13</xdr:row>
      <xdr:rowOff>25400</xdr:rowOff>
    </xdr:from>
    <xdr:ext cx="309880" cy="276225"/>
    <xdr:sp>
      <xdr:nvSpPr>
        <xdr:cNvPr id="2" name="文本框 1"/>
        <xdr:cNvSpPr txBox="1"/>
      </xdr:nvSpPr>
      <xdr:spPr>
        <a:xfrm>
          <a:off x="8202930" y="4371975"/>
          <a:ext cx="309880" cy="2762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zoomScale="85" zoomScaleNormal="85" workbookViewId="0">
      <selection activeCell="A34" sqref="A34"/>
    </sheetView>
  </sheetViews>
  <sheetFormatPr defaultColWidth="9" defaultRowHeight="13.5"/>
  <cols>
    <col min="1" max="2" width="9" style="27"/>
    <col min="3" max="3" width="21.7666666666667" style="28" customWidth="1"/>
    <col min="4" max="4" width="23.825" style="27" customWidth="1"/>
    <col min="5" max="5" width="42.5" style="27" customWidth="1"/>
    <col min="6" max="6" width="13.225" style="27" customWidth="1"/>
    <col min="7" max="7" width="11.7583333333333" style="27" customWidth="1"/>
    <col min="8" max="8" width="16.025" style="27" customWidth="1"/>
    <col min="9" max="9" width="12.6416666666667" style="27" customWidth="1"/>
    <col min="10" max="10" width="14.6666666666667" style="27" customWidth="1"/>
    <col min="11" max="16384" width="9" style="25"/>
  </cols>
  <sheetData>
    <row r="1" s="25" customFormat="1" ht="82" customHeight="1" spans="1:10">
      <c r="A1" s="29" t="s">
        <v>0</v>
      </c>
      <c r="B1" s="30"/>
      <c r="C1" s="30"/>
      <c r="D1" s="30"/>
      <c r="E1" s="30"/>
      <c r="F1" s="30"/>
      <c r="G1" s="30"/>
      <c r="H1" s="30"/>
      <c r="I1" s="30"/>
      <c r="J1" s="36"/>
    </row>
    <row r="2" s="25" customFormat="1" ht="32" customHeight="1" spans="1:10">
      <c r="A2" s="31" t="s">
        <v>1</v>
      </c>
      <c r="B2" s="31" t="s">
        <v>2</v>
      </c>
      <c r="C2" s="31" t="s">
        <v>3</v>
      </c>
      <c r="D2" s="31" t="s">
        <v>4</v>
      </c>
      <c r="E2" s="31" t="s">
        <v>5</v>
      </c>
      <c r="F2" s="32" t="s">
        <v>6</v>
      </c>
      <c r="G2" s="32" t="s">
        <v>7</v>
      </c>
      <c r="H2" s="32" t="s">
        <v>8</v>
      </c>
      <c r="I2" s="32" t="s">
        <v>9</v>
      </c>
      <c r="J2" s="31" t="s">
        <v>10</v>
      </c>
    </row>
    <row r="3" s="26" customFormat="1" ht="20.75" customHeight="1" spans="1:11">
      <c r="A3" s="33" t="s">
        <v>11</v>
      </c>
      <c r="B3" s="33" t="s">
        <v>12</v>
      </c>
      <c r="C3" s="33" t="s">
        <v>13</v>
      </c>
      <c r="D3" s="33" t="s">
        <v>14</v>
      </c>
      <c r="E3" s="33" t="s">
        <v>15</v>
      </c>
      <c r="F3" s="33">
        <v>2022.05</v>
      </c>
      <c r="G3" s="33">
        <v>2023.5</v>
      </c>
      <c r="H3" s="33">
        <v>2023.5</v>
      </c>
      <c r="I3" s="33">
        <v>1980</v>
      </c>
      <c r="J3" s="33">
        <v>1980</v>
      </c>
      <c r="K3" s="37"/>
    </row>
    <row r="4" s="26" customFormat="1" ht="20.75" customHeight="1" spans="1:11">
      <c r="A4" s="33" t="s">
        <v>16</v>
      </c>
      <c r="B4" s="33" t="s">
        <v>12</v>
      </c>
      <c r="C4" s="33" t="s">
        <v>17</v>
      </c>
      <c r="D4" s="33" t="s">
        <v>14</v>
      </c>
      <c r="E4" s="33" t="s">
        <v>18</v>
      </c>
      <c r="F4" s="33">
        <v>2021.12</v>
      </c>
      <c r="G4" s="33">
        <v>2023.5</v>
      </c>
      <c r="H4" s="33">
        <v>2023.6</v>
      </c>
      <c r="I4" s="33">
        <v>1980</v>
      </c>
      <c r="J4" s="33">
        <v>3960</v>
      </c>
      <c r="K4" s="37"/>
    </row>
    <row r="5" s="26" customFormat="1" ht="20.75" customHeight="1" spans="1:11">
      <c r="A5" s="33" t="s">
        <v>19</v>
      </c>
      <c r="B5" s="33" t="s">
        <v>12</v>
      </c>
      <c r="C5" s="33" t="s">
        <v>20</v>
      </c>
      <c r="D5" s="33" t="s">
        <v>14</v>
      </c>
      <c r="E5" s="33" t="s">
        <v>18</v>
      </c>
      <c r="F5" s="33">
        <v>2022.05</v>
      </c>
      <c r="G5" s="33">
        <v>2023.5</v>
      </c>
      <c r="H5" s="33">
        <v>2023.6</v>
      </c>
      <c r="I5" s="33">
        <v>1980</v>
      </c>
      <c r="J5" s="33">
        <v>3960</v>
      </c>
      <c r="K5" s="37"/>
    </row>
    <row r="6" s="26" customFormat="1" ht="20.75" customHeight="1" spans="1:11">
      <c r="A6" s="33" t="s">
        <v>21</v>
      </c>
      <c r="B6" s="33" t="s">
        <v>12</v>
      </c>
      <c r="C6" s="33" t="s">
        <v>22</v>
      </c>
      <c r="D6" s="33" t="s">
        <v>14</v>
      </c>
      <c r="E6" s="33" t="s">
        <v>23</v>
      </c>
      <c r="F6" s="33">
        <v>2021.12</v>
      </c>
      <c r="G6" s="33">
        <v>2023.5</v>
      </c>
      <c r="H6" s="33">
        <v>2023.6</v>
      </c>
      <c r="I6" s="33">
        <v>1980</v>
      </c>
      <c r="J6" s="33">
        <v>3960</v>
      </c>
      <c r="K6" s="37"/>
    </row>
    <row r="7" s="26" customFormat="1" ht="20.75" customHeight="1" spans="1:11">
      <c r="A7" s="33" t="s">
        <v>24</v>
      </c>
      <c r="B7" s="33" t="s">
        <v>25</v>
      </c>
      <c r="C7" s="33" t="s">
        <v>26</v>
      </c>
      <c r="D7" s="33" t="s">
        <v>14</v>
      </c>
      <c r="E7" s="33" t="s">
        <v>23</v>
      </c>
      <c r="F7" s="33">
        <v>2022.05</v>
      </c>
      <c r="G7" s="33">
        <v>2023.5</v>
      </c>
      <c r="H7" s="33">
        <v>2023.6</v>
      </c>
      <c r="I7" s="33">
        <v>1980</v>
      </c>
      <c r="J7" s="33">
        <v>3960</v>
      </c>
      <c r="K7" s="37"/>
    </row>
    <row r="8" s="26" customFormat="1" ht="20.75" customHeight="1" spans="1:11">
      <c r="A8" s="33" t="s">
        <v>27</v>
      </c>
      <c r="B8" s="33" t="s">
        <v>12</v>
      </c>
      <c r="C8" s="33" t="s">
        <v>28</v>
      </c>
      <c r="D8" s="33" t="s">
        <v>14</v>
      </c>
      <c r="E8" s="33" t="s">
        <v>29</v>
      </c>
      <c r="F8" s="33">
        <v>2021.12</v>
      </c>
      <c r="G8" s="33">
        <v>2023.5</v>
      </c>
      <c r="H8" s="33">
        <v>2023.6</v>
      </c>
      <c r="I8" s="33">
        <v>1980</v>
      </c>
      <c r="J8" s="33">
        <v>3960</v>
      </c>
      <c r="K8" s="37"/>
    </row>
    <row r="9" s="26" customFormat="1" ht="20.75" customHeight="1" spans="1:11">
      <c r="A9" s="33" t="s">
        <v>30</v>
      </c>
      <c r="B9" s="33" t="s">
        <v>12</v>
      </c>
      <c r="C9" s="33" t="s">
        <v>31</v>
      </c>
      <c r="D9" s="33" t="s">
        <v>14</v>
      </c>
      <c r="E9" s="33" t="s">
        <v>32</v>
      </c>
      <c r="F9" s="33">
        <v>2021.12</v>
      </c>
      <c r="G9" s="33">
        <v>2023.5</v>
      </c>
      <c r="H9" s="33">
        <v>2023.6</v>
      </c>
      <c r="I9" s="33">
        <v>1980</v>
      </c>
      <c r="J9" s="33">
        <v>3960</v>
      </c>
      <c r="K9" s="37"/>
    </row>
    <row r="10" s="26" customFormat="1" ht="20.75" customHeight="1" spans="1:11">
      <c r="A10" s="33" t="s">
        <v>33</v>
      </c>
      <c r="B10" s="33" t="s">
        <v>12</v>
      </c>
      <c r="C10" s="33" t="s">
        <v>34</v>
      </c>
      <c r="D10" s="33" t="s">
        <v>14</v>
      </c>
      <c r="E10" s="33" t="s">
        <v>35</v>
      </c>
      <c r="F10" s="33">
        <v>2021.12</v>
      </c>
      <c r="G10" s="33">
        <v>2023.5</v>
      </c>
      <c r="H10" s="33">
        <v>2023.6</v>
      </c>
      <c r="I10" s="33">
        <v>1980</v>
      </c>
      <c r="J10" s="33">
        <v>3960</v>
      </c>
      <c r="K10" s="37"/>
    </row>
    <row r="11" s="26" customFormat="1" ht="20.75" customHeight="1" spans="1:11">
      <c r="A11" s="33" t="s">
        <v>36</v>
      </c>
      <c r="B11" s="33" t="s">
        <v>12</v>
      </c>
      <c r="C11" s="33" t="s">
        <v>37</v>
      </c>
      <c r="D11" s="33" t="s">
        <v>14</v>
      </c>
      <c r="E11" s="33" t="s">
        <v>38</v>
      </c>
      <c r="F11" s="33">
        <v>2021.12</v>
      </c>
      <c r="G11" s="33">
        <v>2023.5</v>
      </c>
      <c r="H11" s="33">
        <v>2023.6</v>
      </c>
      <c r="I11" s="33">
        <v>1980</v>
      </c>
      <c r="J11" s="33">
        <v>3960</v>
      </c>
      <c r="K11" s="37"/>
    </row>
    <row r="12" s="26" customFormat="1" ht="20.75" customHeight="1" spans="1:11">
      <c r="A12" s="33" t="s">
        <v>39</v>
      </c>
      <c r="B12" s="33" t="s">
        <v>12</v>
      </c>
      <c r="C12" s="33" t="s">
        <v>40</v>
      </c>
      <c r="D12" s="33" t="s">
        <v>14</v>
      </c>
      <c r="E12" s="33" t="s">
        <v>41</v>
      </c>
      <c r="F12" s="33">
        <v>2022.05</v>
      </c>
      <c r="G12" s="33">
        <v>2023.5</v>
      </c>
      <c r="H12" s="33">
        <v>2023.6</v>
      </c>
      <c r="I12" s="33">
        <v>1980</v>
      </c>
      <c r="J12" s="33">
        <v>3960</v>
      </c>
      <c r="K12" s="37"/>
    </row>
    <row r="13" s="26" customFormat="1" ht="20.75" customHeight="1" spans="1:11">
      <c r="A13" s="33" t="s">
        <v>42</v>
      </c>
      <c r="B13" s="33" t="s">
        <v>12</v>
      </c>
      <c r="C13" s="33" t="s">
        <v>20</v>
      </c>
      <c r="D13" s="33" t="s">
        <v>14</v>
      </c>
      <c r="E13" s="33" t="s">
        <v>43</v>
      </c>
      <c r="F13" s="33">
        <v>2021.12</v>
      </c>
      <c r="G13" s="33">
        <v>2023.5</v>
      </c>
      <c r="H13" s="33">
        <v>2023.6</v>
      </c>
      <c r="I13" s="33">
        <v>1980</v>
      </c>
      <c r="J13" s="33">
        <v>3960</v>
      </c>
      <c r="K13" s="37"/>
    </row>
    <row r="14" s="26" customFormat="1" ht="20.75" customHeight="1" spans="1:11">
      <c r="A14" s="33" t="s">
        <v>44</v>
      </c>
      <c r="B14" s="33" t="s">
        <v>12</v>
      </c>
      <c r="C14" s="33" t="s">
        <v>45</v>
      </c>
      <c r="D14" s="33" t="s">
        <v>14</v>
      </c>
      <c r="E14" s="33" t="s">
        <v>46</v>
      </c>
      <c r="F14" s="33">
        <v>2021.12</v>
      </c>
      <c r="G14" s="33">
        <v>2023.5</v>
      </c>
      <c r="H14" s="33">
        <v>2023.6</v>
      </c>
      <c r="I14" s="33">
        <v>1980</v>
      </c>
      <c r="J14" s="33">
        <v>3960</v>
      </c>
      <c r="K14" s="37"/>
    </row>
    <row r="15" s="26" customFormat="1" ht="20.75" customHeight="1" spans="1:11">
      <c r="A15" s="33" t="s">
        <v>47</v>
      </c>
      <c r="B15" s="33" t="s">
        <v>12</v>
      </c>
      <c r="C15" s="33" t="s">
        <v>48</v>
      </c>
      <c r="D15" s="33" t="s">
        <v>14</v>
      </c>
      <c r="E15" s="33" t="s">
        <v>46</v>
      </c>
      <c r="F15" s="33">
        <v>2022.05</v>
      </c>
      <c r="G15" s="33">
        <v>2023.5</v>
      </c>
      <c r="H15" s="33">
        <v>2023.6</v>
      </c>
      <c r="I15" s="33">
        <v>1980</v>
      </c>
      <c r="J15" s="33">
        <v>3960</v>
      </c>
      <c r="K15" s="37"/>
    </row>
    <row r="16" s="26" customFormat="1" ht="20.75" customHeight="1" spans="1:11">
      <c r="A16" s="33" t="s">
        <v>49</v>
      </c>
      <c r="B16" s="33" t="s">
        <v>25</v>
      </c>
      <c r="C16" s="33" t="s">
        <v>50</v>
      </c>
      <c r="D16" s="33" t="s">
        <v>14</v>
      </c>
      <c r="E16" s="33" t="s">
        <v>51</v>
      </c>
      <c r="F16" s="33">
        <v>2021.12</v>
      </c>
      <c r="G16" s="33">
        <v>2023.5</v>
      </c>
      <c r="H16" s="33">
        <v>2023.6</v>
      </c>
      <c r="I16" s="33">
        <v>1980</v>
      </c>
      <c r="J16" s="33">
        <v>3960</v>
      </c>
      <c r="K16" s="37"/>
    </row>
    <row r="17" s="26" customFormat="1" ht="20.75" customHeight="1" spans="1:11">
      <c r="A17" s="33" t="s">
        <v>52</v>
      </c>
      <c r="B17" s="33" t="s">
        <v>12</v>
      </c>
      <c r="C17" s="33" t="s">
        <v>53</v>
      </c>
      <c r="D17" s="33" t="s">
        <v>14</v>
      </c>
      <c r="E17" s="33" t="s">
        <v>54</v>
      </c>
      <c r="F17" s="33">
        <v>2022.05</v>
      </c>
      <c r="G17" s="33">
        <v>2023.5</v>
      </c>
      <c r="H17" s="33">
        <v>2023.6</v>
      </c>
      <c r="I17" s="33">
        <v>1980</v>
      </c>
      <c r="J17" s="33">
        <v>3960</v>
      </c>
      <c r="K17" s="37"/>
    </row>
    <row r="18" s="26" customFormat="1" ht="20.75" customHeight="1" spans="1:11">
      <c r="A18" s="33" t="s">
        <v>55</v>
      </c>
      <c r="B18" s="33" t="s">
        <v>12</v>
      </c>
      <c r="C18" s="33" t="s">
        <v>56</v>
      </c>
      <c r="D18" s="33" t="s">
        <v>14</v>
      </c>
      <c r="E18" s="33" t="s">
        <v>57</v>
      </c>
      <c r="F18" s="33">
        <v>2022.05</v>
      </c>
      <c r="G18" s="33">
        <v>2023.5</v>
      </c>
      <c r="H18" s="33">
        <v>2023.6</v>
      </c>
      <c r="I18" s="33">
        <v>1980</v>
      </c>
      <c r="J18" s="33">
        <v>3960</v>
      </c>
      <c r="K18" s="37"/>
    </row>
    <row r="19" s="26" customFormat="1" ht="20.75" customHeight="1" spans="1:11">
      <c r="A19" s="33" t="s">
        <v>58</v>
      </c>
      <c r="B19" s="33" t="s">
        <v>25</v>
      </c>
      <c r="C19" s="33" t="s">
        <v>59</v>
      </c>
      <c r="D19" s="33" t="s">
        <v>14</v>
      </c>
      <c r="E19" s="33" t="s">
        <v>60</v>
      </c>
      <c r="F19" s="33">
        <v>2021.12</v>
      </c>
      <c r="G19" s="33">
        <v>2023.5</v>
      </c>
      <c r="H19" s="33">
        <v>2023.6</v>
      </c>
      <c r="I19" s="33">
        <v>1980</v>
      </c>
      <c r="J19" s="33">
        <v>3960</v>
      </c>
      <c r="K19" s="37"/>
    </row>
    <row r="20" s="26" customFormat="1" ht="20.75" customHeight="1" spans="1:11">
      <c r="A20" s="33" t="s">
        <v>61</v>
      </c>
      <c r="B20" s="33" t="s">
        <v>12</v>
      </c>
      <c r="C20" s="33" t="s">
        <v>62</v>
      </c>
      <c r="D20" s="33" t="s">
        <v>14</v>
      </c>
      <c r="E20" s="33" t="s">
        <v>60</v>
      </c>
      <c r="F20" s="33">
        <v>2021.12</v>
      </c>
      <c r="G20" s="33">
        <v>2023.5</v>
      </c>
      <c r="H20" s="33">
        <v>2023.6</v>
      </c>
      <c r="I20" s="33">
        <v>1980</v>
      </c>
      <c r="J20" s="33">
        <v>3960</v>
      </c>
      <c r="K20" s="37"/>
    </row>
    <row r="21" s="26" customFormat="1" ht="20.75" customHeight="1" spans="1:11">
      <c r="A21" s="33" t="s">
        <v>63</v>
      </c>
      <c r="B21" s="33" t="s">
        <v>12</v>
      </c>
      <c r="C21" s="33" t="s">
        <v>64</v>
      </c>
      <c r="D21" s="33" t="s">
        <v>14</v>
      </c>
      <c r="E21" s="33" t="s">
        <v>65</v>
      </c>
      <c r="F21" s="33">
        <v>2022.05</v>
      </c>
      <c r="G21" s="33">
        <v>2023.5</v>
      </c>
      <c r="H21" s="33">
        <v>2023.6</v>
      </c>
      <c r="I21" s="33">
        <v>1980</v>
      </c>
      <c r="J21" s="33">
        <v>3960</v>
      </c>
      <c r="K21" s="37"/>
    </row>
    <row r="22" s="26" customFormat="1" ht="20.75" customHeight="1" spans="1:11">
      <c r="A22" s="33" t="s">
        <v>66</v>
      </c>
      <c r="B22" s="33" t="s">
        <v>12</v>
      </c>
      <c r="C22" s="33" t="s">
        <v>67</v>
      </c>
      <c r="D22" s="33" t="s">
        <v>14</v>
      </c>
      <c r="E22" s="33" t="s">
        <v>68</v>
      </c>
      <c r="F22" s="33">
        <v>2022.05</v>
      </c>
      <c r="G22" s="33">
        <v>2023.5</v>
      </c>
      <c r="H22" s="33">
        <v>2023.6</v>
      </c>
      <c r="I22" s="33">
        <v>1980</v>
      </c>
      <c r="J22" s="33">
        <v>3960</v>
      </c>
      <c r="K22" s="37"/>
    </row>
    <row r="23" s="26" customFormat="1" ht="20.75" customHeight="1" spans="1:11">
      <c r="A23" s="33" t="s">
        <v>69</v>
      </c>
      <c r="B23" s="33" t="s">
        <v>12</v>
      </c>
      <c r="C23" s="33" t="s">
        <v>70</v>
      </c>
      <c r="D23" s="33" t="s">
        <v>14</v>
      </c>
      <c r="E23" s="33" t="s">
        <v>71</v>
      </c>
      <c r="F23" s="33">
        <v>2022.05</v>
      </c>
      <c r="G23" s="33">
        <v>2023.5</v>
      </c>
      <c r="H23" s="33">
        <v>2023.6</v>
      </c>
      <c r="I23" s="33">
        <v>1980</v>
      </c>
      <c r="J23" s="33">
        <v>3960</v>
      </c>
      <c r="K23" s="37"/>
    </row>
    <row r="24" s="26" customFormat="1" ht="20.75" customHeight="1" spans="1:11">
      <c r="A24" s="33" t="s">
        <v>72</v>
      </c>
      <c r="B24" s="33" t="s">
        <v>12</v>
      </c>
      <c r="C24" s="33" t="s">
        <v>73</v>
      </c>
      <c r="D24" s="33" t="s">
        <v>14</v>
      </c>
      <c r="E24" s="33" t="s">
        <v>74</v>
      </c>
      <c r="F24" s="33">
        <v>2022.05</v>
      </c>
      <c r="G24" s="33">
        <v>2023.5</v>
      </c>
      <c r="H24" s="33">
        <v>2023.6</v>
      </c>
      <c r="I24" s="33">
        <v>1980</v>
      </c>
      <c r="J24" s="33">
        <v>3960</v>
      </c>
      <c r="K24" s="37"/>
    </row>
    <row r="25" s="26" customFormat="1" ht="20.75" customHeight="1" spans="1:11">
      <c r="A25" s="33" t="s">
        <v>75</v>
      </c>
      <c r="B25" s="33" t="s">
        <v>12</v>
      </c>
      <c r="C25" s="33" t="s">
        <v>76</v>
      </c>
      <c r="D25" s="33" t="s">
        <v>14</v>
      </c>
      <c r="E25" s="33" t="s">
        <v>77</v>
      </c>
      <c r="F25" s="33">
        <v>2022.05</v>
      </c>
      <c r="G25" s="33">
        <v>2023.5</v>
      </c>
      <c r="H25" s="33">
        <v>2023.6</v>
      </c>
      <c r="I25" s="33">
        <v>1980</v>
      </c>
      <c r="J25" s="33">
        <v>3960</v>
      </c>
      <c r="K25" s="37"/>
    </row>
    <row r="26" s="26" customFormat="1" ht="20.75" customHeight="1" spans="1:11">
      <c r="A26" s="33" t="s">
        <v>78</v>
      </c>
      <c r="B26" s="33" t="s">
        <v>12</v>
      </c>
      <c r="C26" s="33" t="s">
        <v>37</v>
      </c>
      <c r="D26" s="33" t="s">
        <v>14</v>
      </c>
      <c r="E26" s="33" t="s">
        <v>77</v>
      </c>
      <c r="F26" s="33">
        <v>2022.05</v>
      </c>
      <c r="G26" s="33">
        <v>2023.5</v>
      </c>
      <c r="H26" s="33">
        <v>2023.6</v>
      </c>
      <c r="I26" s="33">
        <v>1980</v>
      </c>
      <c r="J26" s="33">
        <v>3960</v>
      </c>
      <c r="K26" s="37"/>
    </row>
    <row r="27" s="26" customFormat="1" ht="20.75" customHeight="1" spans="1:11">
      <c r="A27" s="33" t="s">
        <v>79</v>
      </c>
      <c r="B27" s="33" t="s">
        <v>12</v>
      </c>
      <c r="C27" s="33" t="s">
        <v>80</v>
      </c>
      <c r="D27" s="33" t="s">
        <v>14</v>
      </c>
      <c r="E27" s="33" t="s">
        <v>81</v>
      </c>
      <c r="F27" s="33">
        <v>2022.05</v>
      </c>
      <c r="G27" s="33">
        <v>2023.5</v>
      </c>
      <c r="H27" s="33">
        <v>2023.6</v>
      </c>
      <c r="I27" s="33">
        <v>1980</v>
      </c>
      <c r="J27" s="33">
        <v>3960</v>
      </c>
      <c r="K27" s="37"/>
    </row>
    <row r="28" s="26" customFormat="1" ht="20.75" customHeight="1" spans="1:11">
      <c r="A28" s="33" t="s">
        <v>82</v>
      </c>
      <c r="B28" s="33" t="s">
        <v>25</v>
      </c>
      <c r="C28" s="33" t="s">
        <v>83</v>
      </c>
      <c r="D28" s="33" t="s">
        <v>14</v>
      </c>
      <c r="E28" s="33" t="s">
        <v>81</v>
      </c>
      <c r="F28" s="33">
        <v>2022.05</v>
      </c>
      <c r="G28" s="33">
        <v>2023.5</v>
      </c>
      <c r="H28" s="33">
        <v>2023.6</v>
      </c>
      <c r="I28" s="33">
        <v>1980</v>
      </c>
      <c r="J28" s="33">
        <v>3960</v>
      </c>
      <c r="K28" s="37"/>
    </row>
    <row r="29" s="26" customFormat="1" ht="20.75" customHeight="1" spans="1:11">
      <c r="A29" s="33" t="s">
        <v>84</v>
      </c>
      <c r="B29" s="33" t="s">
        <v>12</v>
      </c>
      <c r="C29" s="33" t="s">
        <v>85</v>
      </c>
      <c r="D29" s="33" t="s">
        <v>14</v>
      </c>
      <c r="E29" s="33" t="s">
        <v>86</v>
      </c>
      <c r="F29" s="33">
        <v>2022.05</v>
      </c>
      <c r="G29" s="33">
        <v>2023.5</v>
      </c>
      <c r="H29" s="33">
        <v>2023.6</v>
      </c>
      <c r="I29" s="33">
        <v>1980</v>
      </c>
      <c r="J29" s="33">
        <v>3960</v>
      </c>
      <c r="K29" s="37"/>
    </row>
    <row r="30" s="26" customFormat="1" ht="20.75" customHeight="1" spans="1:11">
      <c r="A30" s="33" t="s">
        <v>87</v>
      </c>
      <c r="B30" s="33" t="s">
        <v>12</v>
      </c>
      <c r="C30" s="33" t="s">
        <v>28</v>
      </c>
      <c r="D30" s="33" t="s">
        <v>14</v>
      </c>
      <c r="E30" s="33" t="s">
        <v>88</v>
      </c>
      <c r="F30" s="33">
        <v>2022.05</v>
      </c>
      <c r="G30" s="33">
        <v>2023.5</v>
      </c>
      <c r="H30" s="33">
        <v>2023.6</v>
      </c>
      <c r="I30" s="33">
        <v>1980</v>
      </c>
      <c r="J30" s="33">
        <v>3960</v>
      </c>
      <c r="K30" s="37"/>
    </row>
    <row r="31" s="26" customFormat="1" ht="20.75" customHeight="1" spans="1:11">
      <c r="A31" s="33" t="s">
        <v>89</v>
      </c>
      <c r="B31" s="33" t="s">
        <v>12</v>
      </c>
      <c r="C31" s="33" t="s">
        <v>90</v>
      </c>
      <c r="D31" s="33" t="s">
        <v>14</v>
      </c>
      <c r="E31" s="33" t="s">
        <v>91</v>
      </c>
      <c r="F31" s="33">
        <v>2022.05</v>
      </c>
      <c r="G31" s="33">
        <v>2023.5</v>
      </c>
      <c r="H31" s="33">
        <v>2023.6</v>
      </c>
      <c r="I31" s="33">
        <v>1980</v>
      </c>
      <c r="J31" s="33">
        <v>3960</v>
      </c>
      <c r="K31" s="37"/>
    </row>
    <row r="32" s="26" customFormat="1" ht="20.75" customHeight="1" spans="1:11">
      <c r="A32" s="33" t="s">
        <v>92</v>
      </c>
      <c r="B32" s="33" t="s">
        <v>12</v>
      </c>
      <c r="C32" s="33" t="s">
        <v>93</v>
      </c>
      <c r="D32" s="33" t="s">
        <v>14</v>
      </c>
      <c r="E32" s="33" t="s">
        <v>94</v>
      </c>
      <c r="F32" s="33">
        <v>2022.05</v>
      </c>
      <c r="G32" s="33">
        <v>2023.5</v>
      </c>
      <c r="H32" s="33">
        <v>2023.6</v>
      </c>
      <c r="I32" s="33">
        <v>1980</v>
      </c>
      <c r="J32" s="33">
        <v>3960</v>
      </c>
      <c r="K32" s="37"/>
    </row>
    <row r="33" s="26" customFormat="1" ht="20.75" customHeight="1" spans="1:11">
      <c r="A33" s="33" t="s">
        <v>95</v>
      </c>
      <c r="B33" s="33" t="s">
        <v>12</v>
      </c>
      <c r="C33" s="33" t="s">
        <v>17</v>
      </c>
      <c r="D33" s="33" t="s">
        <v>14</v>
      </c>
      <c r="E33" s="33" t="s">
        <v>96</v>
      </c>
      <c r="F33" s="33">
        <v>2022.05</v>
      </c>
      <c r="G33" s="33">
        <v>2023.5</v>
      </c>
      <c r="H33" s="33">
        <v>2023.6</v>
      </c>
      <c r="I33" s="33">
        <v>1980</v>
      </c>
      <c r="J33" s="33">
        <v>3960</v>
      </c>
      <c r="K33" s="37"/>
    </row>
    <row r="34" s="26" customFormat="1" ht="20.75" customHeight="1" spans="1:11">
      <c r="A34" s="33" t="s">
        <v>97</v>
      </c>
      <c r="B34" s="33" t="s">
        <v>12</v>
      </c>
      <c r="C34" s="33" t="s">
        <v>98</v>
      </c>
      <c r="D34" s="33" t="s">
        <v>14</v>
      </c>
      <c r="E34" s="33" t="s">
        <v>99</v>
      </c>
      <c r="F34" s="33">
        <v>2022.05</v>
      </c>
      <c r="G34" s="33">
        <v>2023.5</v>
      </c>
      <c r="H34" s="33">
        <v>2023.6</v>
      </c>
      <c r="I34" s="33">
        <v>1980</v>
      </c>
      <c r="J34" s="33">
        <v>3960</v>
      </c>
      <c r="K34" s="37"/>
    </row>
    <row r="35" s="26" customFormat="1" ht="20.75" customHeight="1" spans="1:10">
      <c r="A35" s="34"/>
      <c r="B35" s="34"/>
      <c r="C35" s="35"/>
      <c r="D35" s="34"/>
      <c r="E35" s="34"/>
      <c r="F35" s="34"/>
      <c r="G35" s="34"/>
      <c r="H35" s="34"/>
      <c r="I35" s="34"/>
      <c r="J35" s="34">
        <v>124740</v>
      </c>
    </row>
  </sheetData>
  <sortState ref="A4:M76">
    <sortCondition ref="A5:A76" sortBy="fontColor" dxfId="0"/>
  </sortState>
  <mergeCells count="1">
    <mergeCell ref="A1:J1"/>
  </mergeCells>
  <conditionalFormatting sqref="A1:A2 A35:A65527">
    <cfRule type="duplicateValues" dxfId="1" priority="13"/>
    <cfRule type="duplicateValues" dxfId="1" priority="14"/>
    <cfRule type="duplicateValues" dxfId="1" priority="15"/>
  </conditionalFormatting>
  <dataValidations count="3">
    <dataValidation type="list" allowBlank="1" showInputMessage="1" showErrorMessage="1" sqref="B1 B8 B17 B3:B7 B9:B11 B12:B16 B18:B20 B21:B23 B24:B28 B29:B31 B32:B34 B35:B65527">
      <formula1>"男,女"</formula1>
    </dataValidation>
    <dataValidation type="list" allowBlank="1" showInputMessage="1" showErrorMessage="1" sqref="D3 D4 D5 D6 D7 D8 D11 D12 D15 D16 D17 D18 D23 D24 D29 D30 D31 D34 D9:D10 D13:D14 D19:D20 D21:D22 D25:D28 D32:D33 D35:D65527">
      <formula1>"4050大龄失业人员,零就业家庭成员,就业困难高校毕业生,政府购买基层公共服务岗位转岗高校毕业生,下岗失业退役军人,其他,领取城镇居民最低生活保障1年以上的长期失业人员"</formula1>
    </dataValidation>
    <dataValidation allowBlank="1" showInputMessage="1" showErrorMessage="1" sqref="F3 F4 F5 F6 F7 F8 F9 F10 F11 F12 F13 F14 F15 F16 F17 F18 F19 F20 F21 F22 F23 F24 F25 F26 F27 F28 F29 F30 F31 F32 F33 F34"/>
  </dataValidations>
  <pageMargins left="0.75" right="0.75" top="1" bottom="1" header="0.511805555555556" footer="0.511805555555556"/>
  <pageSetup paperSize="9" scale="70" fitToHeight="0" orientation="landscape"/>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70"/>
  <sheetViews>
    <sheetView tabSelected="1" workbookViewId="0">
      <selection activeCell="A33" sqref="A33"/>
    </sheetView>
  </sheetViews>
  <sheetFormatPr defaultColWidth="9" defaultRowHeight="14.25"/>
  <cols>
    <col min="1" max="1" width="7.875" style="3" customWidth="1"/>
    <col min="2" max="2" width="6.375" style="3" customWidth="1"/>
    <col min="3" max="3" width="20.5" style="4" customWidth="1"/>
    <col min="4" max="4" width="20.25" style="3" customWidth="1"/>
    <col min="5" max="5" width="33.775" style="3" customWidth="1"/>
    <col min="6" max="6" width="10.625" style="3" customWidth="1"/>
    <col min="7" max="7" width="9.75" style="3" customWidth="1"/>
    <col min="8" max="8" width="10.5" style="3" customWidth="1"/>
    <col min="9" max="10" width="12" style="3" customWidth="1"/>
    <col min="11" max="11" width="11.25" style="3" customWidth="1"/>
    <col min="12" max="12" width="11.375" style="3" customWidth="1"/>
    <col min="13" max="13" width="17.125" style="3" customWidth="1"/>
    <col min="14" max="16384" width="9" style="1"/>
  </cols>
  <sheetData>
    <row r="1" ht="51" customHeight="1" spans="1:13">
      <c r="A1" s="5" t="s">
        <v>100</v>
      </c>
      <c r="B1" s="5"/>
      <c r="C1" s="6"/>
      <c r="D1" s="5"/>
      <c r="E1" s="5"/>
      <c r="F1" s="5"/>
      <c r="G1" s="5"/>
      <c r="H1" s="5"/>
      <c r="I1" s="5"/>
      <c r="J1" s="5"/>
      <c r="K1" s="5"/>
      <c r="L1" s="5"/>
      <c r="M1" s="5"/>
    </row>
    <row r="2" ht="57" customHeight="1" spans="1:13">
      <c r="A2" s="7" t="s">
        <v>1</v>
      </c>
      <c r="B2" s="7" t="s">
        <v>2</v>
      </c>
      <c r="C2" s="8" t="s">
        <v>3</v>
      </c>
      <c r="D2" s="7" t="s">
        <v>4</v>
      </c>
      <c r="E2" s="7" t="s">
        <v>5</v>
      </c>
      <c r="F2" s="9" t="s">
        <v>6</v>
      </c>
      <c r="G2" s="9" t="s">
        <v>7</v>
      </c>
      <c r="H2" s="9" t="s">
        <v>8</v>
      </c>
      <c r="I2" s="9" t="s">
        <v>101</v>
      </c>
      <c r="J2" s="9" t="s">
        <v>102</v>
      </c>
      <c r="K2" s="9" t="s">
        <v>103</v>
      </c>
      <c r="L2" s="9" t="s">
        <v>104</v>
      </c>
      <c r="M2" s="9" t="s">
        <v>10</v>
      </c>
    </row>
    <row r="3" s="1" customFormat="1" spans="1:14">
      <c r="A3" s="10" t="s">
        <v>11</v>
      </c>
      <c r="B3" s="10" t="s">
        <v>12</v>
      </c>
      <c r="C3" s="11" t="s">
        <v>105</v>
      </c>
      <c r="D3" s="10" t="s">
        <v>14</v>
      </c>
      <c r="E3" s="10" t="s">
        <v>15</v>
      </c>
      <c r="F3" s="10">
        <v>2022.05</v>
      </c>
      <c r="G3" s="12">
        <v>2023.5</v>
      </c>
      <c r="H3" s="12">
        <v>2023.5</v>
      </c>
      <c r="I3" s="13">
        <v>567.68</v>
      </c>
      <c r="J3" s="12">
        <v>251.36</v>
      </c>
      <c r="K3" s="12">
        <v>24.84</v>
      </c>
      <c r="L3" s="14" t="s">
        <v>106</v>
      </c>
      <c r="M3" s="12">
        <f t="shared" ref="M3:M11" si="0">SUM(I3:L3)</f>
        <v>843.88</v>
      </c>
      <c r="N3" s="15"/>
    </row>
    <row r="4" spans="1:14">
      <c r="A4" s="10" t="s">
        <v>16</v>
      </c>
      <c r="B4" s="10" t="s">
        <v>12</v>
      </c>
      <c r="C4" s="11" t="s">
        <v>107</v>
      </c>
      <c r="D4" s="10" t="s">
        <v>14</v>
      </c>
      <c r="E4" s="10" t="s">
        <v>18</v>
      </c>
      <c r="F4" s="10">
        <v>2021.12</v>
      </c>
      <c r="G4" s="12">
        <v>2023.5</v>
      </c>
      <c r="H4" s="12">
        <v>2023.6</v>
      </c>
      <c r="I4" s="13">
        <v>1135.36</v>
      </c>
      <c r="J4" s="12">
        <v>502.72</v>
      </c>
      <c r="K4" s="12">
        <v>49.68</v>
      </c>
      <c r="L4" s="14" t="s">
        <v>106</v>
      </c>
      <c r="M4" s="12">
        <f t="shared" si="0"/>
        <v>1687.76</v>
      </c>
      <c r="N4" s="15"/>
    </row>
    <row r="5" s="1" customFormat="1" spans="1:14">
      <c r="A5" s="10" t="s">
        <v>19</v>
      </c>
      <c r="B5" s="10" t="s">
        <v>12</v>
      </c>
      <c r="C5" s="11" t="s">
        <v>108</v>
      </c>
      <c r="D5" s="10" t="s">
        <v>14</v>
      </c>
      <c r="E5" s="10" t="s">
        <v>18</v>
      </c>
      <c r="F5" s="10">
        <v>2022.05</v>
      </c>
      <c r="G5" s="12">
        <v>2023.5</v>
      </c>
      <c r="H5" s="12">
        <v>2023.6</v>
      </c>
      <c r="I5" s="13">
        <v>1135.36</v>
      </c>
      <c r="J5" s="12">
        <v>502.72</v>
      </c>
      <c r="K5" s="12">
        <v>49.68</v>
      </c>
      <c r="L5" s="14" t="s">
        <v>106</v>
      </c>
      <c r="M5" s="12">
        <f t="shared" si="0"/>
        <v>1687.76</v>
      </c>
      <c r="N5" s="15"/>
    </row>
    <row r="6" spans="1:14">
      <c r="A6" s="10" t="s">
        <v>21</v>
      </c>
      <c r="B6" s="10" t="s">
        <v>12</v>
      </c>
      <c r="C6" s="11" t="s">
        <v>109</v>
      </c>
      <c r="D6" s="10" t="s">
        <v>14</v>
      </c>
      <c r="E6" s="10" t="s">
        <v>23</v>
      </c>
      <c r="F6" s="10">
        <v>2021.12</v>
      </c>
      <c r="G6" s="12">
        <v>2023.5</v>
      </c>
      <c r="H6" s="12">
        <v>2023.6</v>
      </c>
      <c r="I6" s="13">
        <v>1135.36</v>
      </c>
      <c r="J6" s="12">
        <v>502.72</v>
      </c>
      <c r="K6" s="12">
        <v>49.68</v>
      </c>
      <c r="L6" s="14" t="s">
        <v>106</v>
      </c>
      <c r="M6" s="12">
        <f t="shared" si="0"/>
        <v>1687.76</v>
      </c>
      <c r="N6" s="15"/>
    </row>
    <row r="7" s="1" customFormat="1" spans="1:14">
      <c r="A7" s="10" t="s">
        <v>24</v>
      </c>
      <c r="B7" s="10" t="s">
        <v>25</v>
      </c>
      <c r="C7" s="11" t="s">
        <v>110</v>
      </c>
      <c r="D7" s="10" t="s">
        <v>14</v>
      </c>
      <c r="E7" s="10" t="s">
        <v>23</v>
      </c>
      <c r="F7" s="10">
        <v>2022.05</v>
      </c>
      <c r="G7" s="12">
        <v>2023.5</v>
      </c>
      <c r="H7" s="12">
        <v>2023.6</v>
      </c>
      <c r="I7" s="13">
        <v>1135.36</v>
      </c>
      <c r="J7" s="12">
        <v>502.72</v>
      </c>
      <c r="K7" s="12">
        <v>49.68</v>
      </c>
      <c r="L7" s="14" t="s">
        <v>106</v>
      </c>
      <c r="M7" s="12">
        <f t="shared" si="0"/>
        <v>1687.76</v>
      </c>
      <c r="N7" s="15"/>
    </row>
    <row r="8" spans="1:14">
      <c r="A8" s="10" t="s">
        <v>27</v>
      </c>
      <c r="B8" s="10" t="s">
        <v>12</v>
      </c>
      <c r="C8" s="11" t="s">
        <v>111</v>
      </c>
      <c r="D8" s="10" t="s">
        <v>14</v>
      </c>
      <c r="E8" s="10" t="s">
        <v>29</v>
      </c>
      <c r="F8" s="10">
        <v>2021.12</v>
      </c>
      <c r="G8" s="12">
        <v>2023.5</v>
      </c>
      <c r="H8" s="12">
        <v>2023.6</v>
      </c>
      <c r="I8" s="13">
        <v>1135.36</v>
      </c>
      <c r="J8" s="12">
        <v>502.72</v>
      </c>
      <c r="K8" s="12">
        <v>49.68</v>
      </c>
      <c r="L8" s="14" t="s">
        <v>106</v>
      </c>
      <c r="M8" s="12">
        <f t="shared" si="0"/>
        <v>1687.76</v>
      </c>
      <c r="N8" s="15"/>
    </row>
    <row r="9" spans="1:14">
      <c r="A9" s="10" t="s">
        <v>30</v>
      </c>
      <c r="B9" s="10" t="s">
        <v>12</v>
      </c>
      <c r="C9" s="11" t="s">
        <v>112</v>
      </c>
      <c r="D9" s="10" t="s">
        <v>14</v>
      </c>
      <c r="E9" s="10" t="s">
        <v>32</v>
      </c>
      <c r="F9" s="10">
        <v>2021.12</v>
      </c>
      <c r="G9" s="12">
        <v>2023.5</v>
      </c>
      <c r="H9" s="12">
        <v>2023.6</v>
      </c>
      <c r="I9" s="13">
        <v>1135.36</v>
      </c>
      <c r="J9" s="12">
        <v>502.72</v>
      </c>
      <c r="K9" s="12">
        <v>49.68</v>
      </c>
      <c r="L9" s="14" t="s">
        <v>106</v>
      </c>
      <c r="M9" s="12">
        <f t="shared" si="0"/>
        <v>1687.76</v>
      </c>
      <c r="N9" s="15"/>
    </row>
    <row r="10" spans="1:14">
      <c r="A10" s="10" t="s">
        <v>33</v>
      </c>
      <c r="B10" s="10" t="s">
        <v>12</v>
      </c>
      <c r="C10" s="11" t="s">
        <v>113</v>
      </c>
      <c r="D10" s="10" t="s">
        <v>14</v>
      </c>
      <c r="E10" s="10" t="s">
        <v>35</v>
      </c>
      <c r="F10" s="10">
        <v>2021.12</v>
      </c>
      <c r="G10" s="12">
        <v>2023.5</v>
      </c>
      <c r="H10" s="12">
        <v>2023.6</v>
      </c>
      <c r="I10" s="13">
        <v>1135.36</v>
      </c>
      <c r="J10" s="12">
        <v>502.72</v>
      </c>
      <c r="K10" s="12">
        <v>49.68</v>
      </c>
      <c r="L10" s="14" t="s">
        <v>106</v>
      </c>
      <c r="M10" s="12">
        <f t="shared" si="0"/>
        <v>1687.76</v>
      </c>
      <c r="N10" s="15"/>
    </row>
    <row r="11" spans="1:14">
      <c r="A11" s="10" t="s">
        <v>36</v>
      </c>
      <c r="B11" s="10" t="s">
        <v>12</v>
      </c>
      <c r="C11" s="11" t="s">
        <v>114</v>
      </c>
      <c r="D11" s="10" t="s">
        <v>14</v>
      </c>
      <c r="E11" s="10" t="s">
        <v>38</v>
      </c>
      <c r="F11" s="10">
        <v>2021.12</v>
      </c>
      <c r="G11" s="12">
        <v>2023.5</v>
      </c>
      <c r="H11" s="12">
        <v>2023.6</v>
      </c>
      <c r="I11" s="13">
        <v>1135.36</v>
      </c>
      <c r="J11" s="12">
        <v>502.72</v>
      </c>
      <c r="K11" s="12">
        <v>49.68</v>
      </c>
      <c r="L11" s="14" t="s">
        <v>106</v>
      </c>
      <c r="M11" s="12">
        <f t="shared" si="0"/>
        <v>1687.76</v>
      </c>
      <c r="N11" s="15"/>
    </row>
    <row r="12" s="1" customFormat="1" spans="1:14">
      <c r="A12" s="10" t="s">
        <v>39</v>
      </c>
      <c r="B12" s="10" t="s">
        <v>12</v>
      </c>
      <c r="C12" s="11" t="s">
        <v>115</v>
      </c>
      <c r="D12" s="10" t="s">
        <v>14</v>
      </c>
      <c r="E12" s="10" t="s">
        <v>41</v>
      </c>
      <c r="F12" s="10">
        <v>2022.05</v>
      </c>
      <c r="G12" s="12">
        <v>2023.5</v>
      </c>
      <c r="H12" s="12">
        <v>2023.6</v>
      </c>
      <c r="I12" s="13">
        <v>1135.36</v>
      </c>
      <c r="J12" s="12">
        <v>502.72</v>
      </c>
      <c r="K12" s="12">
        <v>49.68</v>
      </c>
      <c r="L12" s="14" t="s">
        <v>106</v>
      </c>
      <c r="M12" s="12">
        <f t="shared" ref="M12:M35" si="1">SUM(I12:L12)</f>
        <v>1687.76</v>
      </c>
      <c r="N12" s="15"/>
    </row>
    <row r="13" spans="1:14">
      <c r="A13" s="10" t="s">
        <v>42</v>
      </c>
      <c r="B13" s="10" t="s">
        <v>12</v>
      </c>
      <c r="C13" s="11" t="s">
        <v>108</v>
      </c>
      <c r="D13" s="10" t="s">
        <v>14</v>
      </c>
      <c r="E13" s="10" t="s">
        <v>43</v>
      </c>
      <c r="F13" s="10">
        <v>2021.12</v>
      </c>
      <c r="G13" s="12">
        <v>2023.5</v>
      </c>
      <c r="H13" s="12">
        <v>2023.6</v>
      </c>
      <c r="I13" s="13">
        <v>1135.36</v>
      </c>
      <c r="J13" s="12">
        <v>502.72</v>
      </c>
      <c r="K13" s="12">
        <v>49.68</v>
      </c>
      <c r="L13" s="14" t="s">
        <v>106</v>
      </c>
      <c r="M13" s="12">
        <f t="shared" si="1"/>
        <v>1687.76</v>
      </c>
      <c r="N13" s="15"/>
    </row>
    <row r="14" spans="1:14">
      <c r="A14" s="10" t="s">
        <v>44</v>
      </c>
      <c r="B14" s="10" t="s">
        <v>12</v>
      </c>
      <c r="C14" s="11" t="s">
        <v>116</v>
      </c>
      <c r="D14" s="10" t="s">
        <v>14</v>
      </c>
      <c r="E14" s="10" t="s">
        <v>46</v>
      </c>
      <c r="F14" s="10">
        <v>2021.12</v>
      </c>
      <c r="G14" s="12">
        <v>2023.5</v>
      </c>
      <c r="H14" s="12">
        <v>2023.6</v>
      </c>
      <c r="I14" s="13">
        <v>1135.36</v>
      </c>
      <c r="J14" s="12">
        <v>502.72</v>
      </c>
      <c r="K14" s="12">
        <v>49.68</v>
      </c>
      <c r="L14" s="14" t="s">
        <v>106</v>
      </c>
      <c r="M14" s="12">
        <f t="shared" si="1"/>
        <v>1687.76</v>
      </c>
      <c r="N14" s="15"/>
    </row>
    <row r="15" s="1" customFormat="1" spans="1:14">
      <c r="A15" s="10" t="s">
        <v>47</v>
      </c>
      <c r="B15" s="10" t="s">
        <v>12</v>
      </c>
      <c r="C15" s="11" t="s">
        <v>117</v>
      </c>
      <c r="D15" s="10" t="s">
        <v>14</v>
      </c>
      <c r="E15" s="10" t="s">
        <v>46</v>
      </c>
      <c r="F15" s="10">
        <v>2022.05</v>
      </c>
      <c r="G15" s="12">
        <v>2023.5</v>
      </c>
      <c r="H15" s="12">
        <v>2023.6</v>
      </c>
      <c r="I15" s="13">
        <v>1135.36</v>
      </c>
      <c r="J15" s="12">
        <v>502.72</v>
      </c>
      <c r="K15" s="12">
        <v>49.68</v>
      </c>
      <c r="L15" s="14" t="s">
        <v>106</v>
      </c>
      <c r="M15" s="12">
        <f t="shared" si="1"/>
        <v>1687.76</v>
      </c>
      <c r="N15" s="15"/>
    </row>
    <row r="16" spans="1:14">
      <c r="A16" s="10" t="s">
        <v>49</v>
      </c>
      <c r="B16" s="10" t="s">
        <v>25</v>
      </c>
      <c r="C16" s="11" t="s">
        <v>118</v>
      </c>
      <c r="D16" s="10" t="s">
        <v>14</v>
      </c>
      <c r="E16" s="10" t="s">
        <v>51</v>
      </c>
      <c r="F16" s="10">
        <v>2021.12</v>
      </c>
      <c r="G16" s="12">
        <v>2023.5</v>
      </c>
      <c r="H16" s="12">
        <v>2023.6</v>
      </c>
      <c r="I16" s="13">
        <v>1135.36</v>
      </c>
      <c r="J16" s="12">
        <v>502.72</v>
      </c>
      <c r="K16" s="12">
        <v>49.68</v>
      </c>
      <c r="L16" s="14" t="s">
        <v>106</v>
      </c>
      <c r="M16" s="12">
        <f t="shared" si="1"/>
        <v>1687.76</v>
      </c>
      <c r="N16" s="15"/>
    </row>
    <row r="17" s="1" customFormat="1" spans="1:14">
      <c r="A17" s="10" t="s">
        <v>52</v>
      </c>
      <c r="B17" s="10" t="s">
        <v>12</v>
      </c>
      <c r="C17" s="11" t="s">
        <v>119</v>
      </c>
      <c r="D17" s="10" t="s">
        <v>14</v>
      </c>
      <c r="E17" s="10" t="s">
        <v>54</v>
      </c>
      <c r="F17" s="10">
        <v>2022.05</v>
      </c>
      <c r="G17" s="12">
        <v>2023.5</v>
      </c>
      <c r="H17" s="12">
        <v>2023.6</v>
      </c>
      <c r="I17" s="13">
        <v>1135.36</v>
      </c>
      <c r="J17" s="12">
        <v>502.72</v>
      </c>
      <c r="K17" s="12">
        <v>49.68</v>
      </c>
      <c r="L17" s="14" t="s">
        <v>106</v>
      </c>
      <c r="M17" s="12">
        <f t="shared" si="1"/>
        <v>1687.76</v>
      </c>
      <c r="N17" s="15"/>
    </row>
    <row r="18" s="1" customFormat="1" spans="1:14">
      <c r="A18" s="10" t="s">
        <v>55</v>
      </c>
      <c r="B18" s="10" t="s">
        <v>12</v>
      </c>
      <c r="C18" s="11" t="s">
        <v>120</v>
      </c>
      <c r="D18" s="10" t="s">
        <v>14</v>
      </c>
      <c r="E18" s="10" t="s">
        <v>57</v>
      </c>
      <c r="F18" s="10">
        <v>2022.05</v>
      </c>
      <c r="G18" s="12">
        <v>2023.5</v>
      </c>
      <c r="H18" s="12">
        <v>2023.6</v>
      </c>
      <c r="I18" s="13">
        <v>1135.36</v>
      </c>
      <c r="J18" s="12">
        <v>502.72</v>
      </c>
      <c r="K18" s="12">
        <v>49.68</v>
      </c>
      <c r="L18" s="14" t="s">
        <v>106</v>
      </c>
      <c r="M18" s="12">
        <f t="shared" si="1"/>
        <v>1687.76</v>
      </c>
      <c r="N18" s="15"/>
    </row>
    <row r="19" spans="1:14">
      <c r="A19" s="10" t="s">
        <v>58</v>
      </c>
      <c r="B19" s="10" t="s">
        <v>25</v>
      </c>
      <c r="C19" s="11" t="s">
        <v>121</v>
      </c>
      <c r="D19" s="10" t="s">
        <v>14</v>
      </c>
      <c r="E19" s="10" t="s">
        <v>60</v>
      </c>
      <c r="F19" s="10">
        <v>2021.12</v>
      </c>
      <c r="G19" s="12">
        <v>2023.5</v>
      </c>
      <c r="H19" s="12">
        <v>2023.6</v>
      </c>
      <c r="I19" s="13">
        <v>1135.36</v>
      </c>
      <c r="J19" s="12">
        <v>502.72</v>
      </c>
      <c r="K19" s="12">
        <v>49.68</v>
      </c>
      <c r="L19" s="14" t="s">
        <v>106</v>
      </c>
      <c r="M19" s="12">
        <f t="shared" si="1"/>
        <v>1687.76</v>
      </c>
      <c r="N19" s="15"/>
    </row>
    <row r="20" spans="1:14">
      <c r="A20" s="10" t="s">
        <v>61</v>
      </c>
      <c r="B20" s="10" t="s">
        <v>12</v>
      </c>
      <c r="C20" s="11" t="s">
        <v>122</v>
      </c>
      <c r="D20" s="10" t="s">
        <v>14</v>
      </c>
      <c r="E20" s="10" t="s">
        <v>60</v>
      </c>
      <c r="F20" s="10">
        <v>2021.12</v>
      </c>
      <c r="G20" s="12">
        <v>2023.5</v>
      </c>
      <c r="H20" s="12">
        <v>2023.6</v>
      </c>
      <c r="I20" s="13">
        <v>1135.36</v>
      </c>
      <c r="J20" s="12">
        <v>502.72</v>
      </c>
      <c r="K20" s="12">
        <v>49.68</v>
      </c>
      <c r="L20" s="14" t="s">
        <v>106</v>
      </c>
      <c r="M20" s="12">
        <f t="shared" si="1"/>
        <v>1687.76</v>
      </c>
      <c r="N20" s="15"/>
    </row>
    <row r="21" spans="1:14">
      <c r="A21" s="10" t="s">
        <v>63</v>
      </c>
      <c r="B21" s="10" t="s">
        <v>12</v>
      </c>
      <c r="C21" s="11" t="s">
        <v>123</v>
      </c>
      <c r="D21" s="10" t="s">
        <v>14</v>
      </c>
      <c r="E21" s="10" t="s">
        <v>65</v>
      </c>
      <c r="F21" s="10">
        <v>2022.05</v>
      </c>
      <c r="G21" s="12">
        <v>2023.5</v>
      </c>
      <c r="H21" s="12">
        <v>2023.6</v>
      </c>
      <c r="I21" s="13">
        <v>1135.36</v>
      </c>
      <c r="J21" s="12">
        <v>502.72</v>
      </c>
      <c r="K21" s="12">
        <v>49.68</v>
      </c>
      <c r="L21" s="14" t="s">
        <v>106</v>
      </c>
      <c r="M21" s="12">
        <f t="shared" si="1"/>
        <v>1687.76</v>
      </c>
      <c r="N21" s="15"/>
    </row>
    <row r="22" spans="1:14">
      <c r="A22" s="10" t="s">
        <v>66</v>
      </c>
      <c r="B22" s="10" t="s">
        <v>12</v>
      </c>
      <c r="C22" s="11" t="s">
        <v>124</v>
      </c>
      <c r="D22" s="10" t="s">
        <v>14</v>
      </c>
      <c r="E22" s="10" t="s">
        <v>68</v>
      </c>
      <c r="F22" s="10">
        <v>2022.05</v>
      </c>
      <c r="G22" s="12">
        <v>2023.5</v>
      </c>
      <c r="H22" s="12">
        <v>2023.6</v>
      </c>
      <c r="I22" s="13">
        <v>1135.36</v>
      </c>
      <c r="J22" s="12">
        <v>502.72</v>
      </c>
      <c r="K22" s="12">
        <v>49.68</v>
      </c>
      <c r="L22" s="14" t="s">
        <v>106</v>
      </c>
      <c r="M22" s="12">
        <f t="shared" si="1"/>
        <v>1687.76</v>
      </c>
      <c r="N22" s="15"/>
    </row>
    <row r="23" spans="1:14">
      <c r="A23" s="10" t="s">
        <v>69</v>
      </c>
      <c r="B23" s="10" t="s">
        <v>12</v>
      </c>
      <c r="C23" s="11" t="s">
        <v>125</v>
      </c>
      <c r="D23" s="10" t="s">
        <v>14</v>
      </c>
      <c r="E23" s="10" t="s">
        <v>71</v>
      </c>
      <c r="F23" s="10">
        <v>2022.05</v>
      </c>
      <c r="G23" s="12">
        <v>2023.5</v>
      </c>
      <c r="H23" s="12">
        <v>2023.6</v>
      </c>
      <c r="I23" s="13">
        <v>1135.36</v>
      </c>
      <c r="J23" s="12">
        <v>502.72</v>
      </c>
      <c r="K23" s="12">
        <v>49.68</v>
      </c>
      <c r="L23" s="14" t="s">
        <v>106</v>
      </c>
      <c r="M23" s="12">
        <f t="shared" si="1"/>
        <v>1687.76</v>
      </c>
      <c r="N23" s="15"/>
    </row>
    <row r="24" spans="1:14">
      <c r="A24" s="10" t="s">
        <v>72</v>
      </c>
      <c r="B24" s="10" t="s">
        <v>12</v>
      </c>
      <c r="C24" s="11" t="s">
        <v>126</v>
      </c>
      <c r="D24" s="10" t="s">
        <v>14</v>
      </c>
      <c r="E24" s="10" t="s">
        <v>74</v>
      </c>
      <c r="F24" s="10">
        <v>2022.05</v>
      </c>
      <c r="G24" s="12">
        <v>2023.5</v>
      </c>
      <c r="H24" s="12">
        <v>2023.6</v>
      </c>
      <c r="I24" s="13">
        <v>1135.36</v>
      </c>
      <c r="J24" s="12">
        <v>502.72</v>
      </c>
      <c r="K24" s="12">
        <v>49.68</v>
      </c>
      <c r="L24" s="14" t="s">
        <v>106</v>
      </c>
      <c r="M24" s="12">
        <f t="shared" si="1"/>
        <v>1687.76</v>
      </c>
      <c r="N24" s="15"/>
    </row>
    <row r="25" spans="1:14">
      <c r="A25" s="10" t="s">
        <v>75</v>
      </c>
      <c r="B25" s="10" t="s">
        <v>12</v>
      </c>
      <c r="C25" s="11" t="s">
        <v>127</v>
      </c>
      <c r="D25" s="10" t="s">
        <v>14</v>
      </c>
      <c r="E25" s="10" t="s">
        <v>77</v>
      </c>
      <c r="F25" s="10">
        <v>2022.05</v>
      </c>
      <c r="G25" s="12">
        <v>2023.5</v>
      </c>
      <c r="H25" s="12">
        <v>2023.6</v>
      </c>
      <c r="I25" s="13">
        <v>1135.36</v>
      </c>
      <c r="J25" s="12">
        <v>502.72</v>
      </c>
      <c r="K25" s="12">
        <v>49.68</v>
      </c>
      <c r="L25" s="14" t="s">
        <v>106</v>
      </c>
      <c r="M25" s="12">
        <f t="shared" si="1"/>
        <v>1687.76</v>
      </c>
      <c r="N25" s="15"/>
    </row>
    <row r="26" spans="1:14">
      <c r="A26" s="10" t="s">
        <v>78</v>
      </c>
      <c r="B26" s="10" t="s">
        <v>12</v>
      </c>
      <c r="C26" s="11" t="s">
        <v>114</v>
      </c>
      <c r="D26" s="10" t="s">
        <v>14</v>
      </c>
      <c r="E26" s="10" t="s">
        <v>77</v>
      </c>
      <c r="F26" s="10">
        <v>2022.05</v>
      </c>
      <c r="G26" s="12">
        <v>2023.5</v>
      </c>
      <c r="H26" s="12">
        <v>2023.6</v>
      </c>
      <c r="I26" s="13">
        <v>1135.36</v>
      </c>
      <c r="J26" s="12">
        <v>502.72</v>
      </c>
      <c r="K26" s="12">
        <v>49.68</v>
      </c>
      <c r="L26" s="14" t="s">
        <v>106</v>
      </c>
      <c r="M26" s="12">
        <f t="shared" si="1"/>
        <v>1687.76</v>
      </c>
      <c r="N26" s="15"/>
    </row>
    <row r="27" spans="1:14">
      <c r="A27" s="10" t="s">
        <v>79</v>
      </c>
      <c r="B27" s="10" t="s">
        <v>12</v>
      </c>
      <c r="C27" s="11" t="s">
        <v>128</v>
      </c>
      <c r="D27" s="10" t="s">
        <v>14</v>
      </c>
      <c r="E27" s="10" t="s">
        <v>81</v>
      </c>
      <c r="F27" s="10">
        <v>2022.05</v>
      </c>
      <c r="G27" s="12">
        <v>2023.5</v>
      </c>
      <c r="H27" s="12">
        <v>2023.6</v>
      </c>
      <c r="I27" s="13">
        <v>1135.36</v>
      </c>
      <c r="J27" s="12">
        <v>502.72</v>
      </c>
      <c r="K27" s="12">
        <v>49.68</v>
      </c>
      <c r="L27" s="14" t="s">
        <v>106</v>
      </c>
      <c r="M27" s="12">
        <f t="shared" si="1"/>
        <v>1687.76</v>
      </c>
      <c r="N27" s="15"/>
    </row>
    <row r="28" spans="1:14">
      <c r="A28" s="10" t="s">
        <v>82</v>
      </c>
      <c r="B28" s="10" t="s">
        <v>25</v>
      </c>
      <c r="C28" s="11" t="s">
        <v>129</v>
      </c>
      <c r="D28" s="10" t="s">
        <v>14</v>
      </c>
      <c r="E28" s="10" t="s">
        <v>81</v>
      </c>
      <c r="F28" s="10">
        <v>2022.05</v>
      </c>
      <c r="G28" s="12">
        <v>2023.5</v>
      </c>
      <c r="H28" s="12">
        <v>2023.6</v>
      </c>
      <c r="I28" s="13">
        <v>1135.36</v>
      </c>
      <c r="J28" s="12">
        <v>502.72</v>
      </c>
      <c r="K28" s="12">
        <v>49.68</v>
      </c>
      <c r="L28" s="14" t="s">
        <v>106</v>
      </c>
      <c r="M28" s="12">
        <f t="shared" si="1"/>
        <v>1687.76</v>
      </c>
      <c r="N28" s="15"/>
    </row>
    <row r="29" spans="1:14">
      <c r="A29" s="10" t="s">
        <v>84</v>
      </c>
      <c r="B29" s="10" t="s">
        <v>12</v>
      </c>
      <c r="C29" s="11" t="s">
        <v>130</v>
      </c>
      <c r="D29" s="10" t="s">
        <v>14</v>
      </c>
      <c r="E29" s="10" t="s">
        <v>86</v>
      </c>
      <c r="F29" s="10">
        <v>2022.05</v>
      </c>
      <c r="G29" s="12">
        <v>2023.5</v>
      </c>
      <c r="H29" s="12">
        <v>2023.6</v>
      </c>
      <c r="I29" s="13">
        <v>1135.36</v>
      </c>
      <c r="J29" s="12">
        <v>502.72</v>
      </c>
      <c r="K29" s="12">
        <v>49.68</v>
      </c>
      <c r="L29" s="14" t="s">
        <v>106</v>
      </c>
      <c r="M29" s="12">
        <f t="shared" si="1"/>
        <v>1687.76</v>
      </c>
      <c r="N29" s="15"/>
    </row>
    <row r="30" spans="1:14">
      <c r="A30" s="10" t="s">
        <v>87</v>
      </c>
      <c r="B30" s="10" t="s">
        <v>12</v>
      </c>
      <c r="C30" s="11" t="s">
        <v>111</v>
      </c>
      <c r="D30" s="10" t="s">
        <v>14</v>
      </c>
      <c r="E30" s="10" t="s">
        <v>88</v>
      </c>
      <c r="F30" s="10">
        <v>2022.05</v>
      </c>
      <c r="G30" s="12">
        <v>2023.5</v>
      </c>
      <c r="H30" s="12">
        <v>2023.6</v>
      </c>
      <c r="I30" s="13">
        <v>1135.36</v>
      </c>
      <c r="J30" s="12">
        <v>502.72</v>
      </c>
      <c r="K30" s="12">
        <v>49.68</v>
      </c>
      <c r="L30" s="14" t="s">
        <v>106</v>
      </c>
      <c r="M30" s="12">
        <f t="shared" si="1"/>
        <v>1687.76</v>
      </c>
      <c r="N30" s="15"/>
    </row>
    <row r="31" spans="1:14">
      <c r="A31" s="10" t="s">
        <v>89</v>
      </c>
      <c r="B31" s="10" t="s">
        <v>12</v>
      </c>
      <c r="C31" s="11" t="s">
        <v>131</v>
      </c>
      <c r="D31" s="10" t="s">
        <v>14</v>
      </c>
      <c r="E31" s="10" t="s">
        <v>91</v>
      </c>
      <c r="F31" s="10">
        <v>2022.05</v>
      </c>
      <c r="G31" s="12">
        <v>2023.5</v>
      </c>
      <c r="H31" s="12">
        <v>2023.6</v>
      </c>
      <c r="I31" s="13">
        <v>1135.36</v>
      </c>
      <c r="J31" s="12">
        <v>502.72</v>
      </c>
      <c r="K31" s="12">
        <v>49.68</v>
      </c>
      <c r="L31" s="14" t="s">
        <v>106</v>
      </c>
      <c r="M31" s="12">
        <f t="shared" si="1"/>
        <v>1687.76</v>
      </c>
      <c r="N31" s="15"/>
    </row>
    <row r="32" spans="1:14">
      <c r="A32" s="10" t="s">
        <v>92</v>
      </c>
      <c r="B32" s="10" t="s">
        <v>12</v>
      </c>
      <c r="C32" s="11" t="s">
        <v>132</v>
      </c>
      <c r="D32" s="10" t="s">
        <v>14</v>
      </c>
      <c r="E32" s="10" t="s">
        <v>94</v>
      </c>
      <c r="F32" s="10">
        <v>2022.05</v>
      </c>
      <c r="G32" s="12">
        <v>2023.5</v>
      </c>
      <c r="H32" s="12">
        <v>2023.6</v>
      </c>
      <c r="I32" s="13">
        <v>1135.36</v>
      </c>
      <c r="J32" s="12">
        <v>502.72</v>
      </c>
      <c r="K32" s="12">
        <v>49.68</v>
      </c>
      <c r="L32" s="14" t="s">
        <v>106</v>
      </c>
      <c r="M32" s="12">
        <f t="shared" si="1"/>
        <v>1687.76</v>
      </c>
      <c r="N32" s="15"/>
    </row>
    <row r="33" spans="1:14">
      <c r="A33" s="10" t="s">
        <v>95</v>
      </c>
      <c r="B33" s="10" t="s">
        <v>12</v>
      </c>
      <c r="C33" s="11" t="s">
        <v>107</v>
      </c>
      <c r="D33" s="10" t="s">
        <v>14</v>
      </c>
      <c r="E33" s="10" t="s">
        <v>96</v>
      </c>
      <c r="F33" s="10">
        <v>2022.05</v>
      </c>
      <c r="G33" s="12">
        <v>2023.5</v>
      </c>
      <c r="H33" s="12">
        <v>2023.6</v>
      </c>
      <c r="I33" s="13">
        <v>1135.36</v>
      </c>
      <c r="J33" s="12">
        <v>502.72</v>
      </c>
      <c r="K33" s="12">
        <v>49.68</v>
      </c>
      <c r="L33" s="14" t="s">
        <v>106</v>
      </c>
      <c r="M33" s="12">
        <f t="shared" si="1"/>
        <v>1687.76</v>
      </c>
      <c r="N33" s="15"/>
    </row>
    <row r="34" spans="1:14">
      <c r="A34" s="10" t="s">
        <v>97</v>
      </c>
      <c r="B34" s="10" t="s">
        <v>12</v>
      </c>
      <c r="C34" s="11" t="s">
        <v>133</v>
      </c>
      <c r="D34" s="10" t="s">
        <v>14</v>
      </c>
      <c r="E34" s="10" t="s">
        <v>99</v>
      </c>
      <c r="F34" s="10">
        <v>2022.05</v>
      </c>
      <c r="G34" s="12">
        <v>2023.5</v>
      </c>
      <c r="H34" s="12">
        <v>2023.6</v>
      </c>
      <c r="I34" s="13">
        <v>1135.36</v>
      </c>
      <c r="J34" s="12">
        <v>502.72</v>
      </c>
      <c r="K34" s="12">
        <v>49.68</v>
      </c>
      <c r="L34" s="14" t="s">
        <v>106</v>
      </c>
      <c r="M34" s="12">
        <f t="shared" si="1"/>
        <v>1687.76</v>
      </c>
      <c r="N34" s="15"/>
    </row>
    <row r="35" spans="1:14">
      <c r="A35" s="10" t="s">
        <v>16</v>
      </c>
      <c r="B35" s="10" t="s">
        <v>12</v>
      </c>
      <c r="C35" s="11" t="s">
        <v>107</v>
      </c>
      <c r="D35" s="10" t="s">
        <v>14</v>
      </c>
      <c r="E35" s="10" t="s">
        <v>18</v>
      </c>
      <c r="F35" s="10">
        <v>2021.12</v>
      </c>
      <c r="G35" s="12">
        <v>2023.8</v>
      </c>
      <c r="H35" s="12" t="s">
        <v>134</v>
      </c>
      <c r="I35" s="14" t="s">
        <v>106</v>
      </c>
      <c r="J35" s="14" t="s">
        <v>106</v>
      </c>
      <c r="K35" s="14" t="s">
        <v>106</v>
      </c>
      <c r="L35" s="16">
        <f t="shared" ref="L35:L44" si="2">7.1*3</f>
        <v>21.3</v>
      </c>
      <c r="M35" s="12">
        <v>21.3</v>
      </c>
      <c r="N35" s="17"/>
    </row>
    <row r="36" spans="1:14">
      <c r="A36" s="10" t="s">
        <v>19</v>
      </c>
      <c r="B36" s="10" t="s">
        <v>12</v>
      </c>
      <c r="C36" s="11" t="s">
        <v>108</v>
      </c>
      <c r="D36" s="10" t="s">
        <v>14</v>
      </c>
      <c r="E36" s="10" t="s">
        <v>18</v>
      </c>
      <c r="F36" s="10">
        <v>2022.05</v>
      </c>
      <c r="G36" s="12">
        <v>2023.8</v>
      </c>
      <c r="H36" s="12" t="s">
        <v>134</v>
      </c>
      <c r="I36" s="14" t="s">
        <v>106</v>
      </c>
      <c r="J36" s="14" t="s">
        <v>106</v>
      </c>
      <c r="K36" s="14" t="s">
        <v>106</v>
      </c>
      <c r="L36" s="16">
        <f t="shared" si="2"/>
        <v>21.3</v>
      </c>
      <c r="M36" s="12">
        <v>21.3</v>
      </c>
      <c r="N36" s="17"/>
    </row>
    <row r="37" spans="1:14">
      <c r="A37" s="10" t="s">
        <v>21</v>
      </c>
      <c r="B37" s="10" t="s">
        <v>12</v>
      </c>
      <c r="C37" s="11" t="s">
        <v>109</v>
      </c>
      <c r="D37" s="10" t="s">
        <v>14</v>
      </c>
      <c r="E37" s="10" t="s">
        <v>23</v>
      </c>
      <c r="F37" s="10">
        <v>2021.12</v>
      </c>
      <c r="G37" s="12">
        <v>2023.8</v>
      </c>
      <c r="H37" s="12" t="s">
        <v>134</v>
      </c>
      <c r="I37" s="14" t="s">
        <v>106</v>
      </c>
      <c r="J37" s="14" t="s">
        <v>106</v>
      </c>
      <c r="K37" s="14" t="s">
        <v>106</v>
      </c>
      <c r="L37" s="16">
        <f t="shared" si="2"/>
        <v>21.3</v>
      </c>
      <c r="M37" s="12">
        <v>21.3</v>
      </c>
      <c r="N37" s="17"/>
    </row>
    <row r="38" spans="1:14">
      <c r="A38" s="10" t="s">
        <v>24</v>
      </c>
      <c r="B38" s="10" t="s">
        <v>25</v>
      </c>
      <c r="C38" s="11" t="s">
        <v>110</v>
      </c>
      <c r="D38" s="10" t="s">
        <v>14</v>
      </c>
      <c r="E38" s="10" t="s">
        <v>23</v>
      </c>
      <c r="F38" s="10">
        <v>2022.05</v>
      </c>
      <c r="G38" s="12">
        <v>2023.8</v>
      </c>
      <c r="H38" s="12" t="s">
        <v>134</v>
      </c>
      <c r="I38" s="14" t="s">
        <v>106</v>
      </c>
      <c r="J38" s="14" t="s">
        <v>106</v>
      </c>
      <c r="K38" s="14" t="s">
        <v>106</v>
      </c>
      <c r="L38" s="16">
        <f t="shared" si="2"/>
        <v>21.3</v>
      </c>
      <c r="M38" s="12">
        <v>21.3</v>
      </c>
      <c r="N38" s="17"/>
    </row>
    <row r="39" spans="1:14">
      <c r="A39" s="10" t="s">
        <v>27</v>
      </c>
      <c r="B39" s="10" t="s">
        <v>12</v>
      </c>
      <c r="C39" s="11" t="s">
        <v>111</v>
      </c>
      <c r="D39" s="10" t="s">
        <v>14</v>
      </c>
      <c r="E39" s="10" t="s">
        <v>29</v>
      </c>
      <c r="F39" s="10">
        <v>2021.12</v>
      </c>
      <c r="G39" s="12">
        <v>2023.8</v>
      </c>
      <c r="H39" s="12" t="s">
        <v>134</v>
      </c>
      <c r="I39" s="14" t="s">
        <v>106</v>
      </c>
      <c r="J39" s="14" t="s">
        <v>106</v>
      </c>
      <c r="K39" s="14" t="s">
        <v>106</v>
      </c>
      <c r="L39" s="16">
        <f t="shared" si="2"/>
        <v>21.3</v>
      </c>
      <c r="M39" s="12">
        <v>21.3</v>
      </c>
      <c r="N39" s="17"/>
    </row>
    <row r="40" spans="1:14">
      <c r="A40" s="10" t="s">
        <v>30</v>
      </c>
      <c r="B40" s="10" t="s">
        <v>12</v>
      </c>
      <c r="C40" s="11" t="s">
        <v>112</v>
      </c>
      <c r="D40" s="10" t="s">
        <v>14</v>
      </c>
      <c r="E40" s="10" t="s">
        <v>32</v>
      </c>
      <c r="F40" s="10">
        <v>2021.12</v>
      </c>
      <c r="G40" s="12">
        <v>2023.8</v>
      </c>
      <c r="H40" s="12" t="s">
        <v>134</v>
      </c>
      <c r="I40" s="14" t="s">
        <v>106</v>
      </c>
      <c r="J40" s="14" t="s">
        <v>106</v>
      </c>
      <c r="K40" s="14" t="s">
        <v>106</v>
      </c>
      <c r="L40" s="16">
        <f t="shared" si="2"/>
        <v>21.3</v>
      </c>
      <c r="M40" s="12">
        <v>21.3</v>
      </c>
      <c r="N40" s="17"/>
    </row>
    <row r="41" spans="1:14">
      <c r="A41" s="10" t="s">
        <v>33</v>
      </c>
      <c r="B41" s="10" t="s">
        <v>12</v>
      </c>
      <c r="C41" s="11" t="s">
        <v>113</v>
      </c>
      <c r="D41" s="10" t="s">
        <v>14</v>
      </c>
      <c r="E41" s="10" t="s">
        <v>35</v>
      </c>
      <c r="F41" s="10">
        <v>2021.12</v>
      </c>
      <c r="G41" s="12">
        <v>2023.8</v>
      </c>
      <c r="H41" s="12" t="s">
        <v>134</v>
      </c>
      <c r="I41" s="14" t="s">
        <v>106</v>
      </c>
      <c r="J41" s="14" t="s">
        <v>106</v>
      </c>
      <c r="K41" s="14" t="s">
        <v>106</v>
      </c>
      <c r="L41" s="16">
        <f t="shared" si="2"/>
        <v>21.3</v>
      </c>
      <c r="M41" s="12">
        <v>21.3</v>
      </c>
      <c r="N41" s="17"/>
    </row>
    <row r="42" spans="1:14">
      <c r="A42" s="10" t="s">
        <v>36</v>
      </c>
      <c r="B42" s="10" t="s">
        <v>12</v>
      </c>
      <c r="C42" s="11" t="s">
        <v>114</v>
      </c>
      <c r="D42" s="10" t="s">
        <v>14</v>
      </c>
      <c r="E42" s="10" t="s">
        <v>38</v>
      </c>
      <c r="F42" s="10">
        <v>2021.12</v>
      </c>
      <c r="G42" s="12">
        <v>2023.8</v>
      </c>
      <c r="H42" s="12" t="s">
        <v>134</v>
      </c>
      <c r="I42" s="14" t="s">
        <v>106</v>
      </c>
      <c r="J42" s="14" t="s">
        <v>106</v>
      </c>
      <c r="K42" s="14" t="s">
        <v>106</v>
      </c>
      <c r="L42" s="16">
        <f t="shared" si="2"/>
        <v>21.3</v>
      </c>
      <c r="M42" s="12">
        <v>21.3</v>
      </c>
      <c r="N42" s="17"/>
    </row>
    <row r="43" spans="1:14">
      <c r="A43" s="10" t="s">
        <v>39</v>
      </c>
      <c r="B43" s="10" t="s">
        <v>12</v>
      </c>
      <c r="C43" s="11" t="s">
        <v>115</v>
      </c>
      <c r="D43" s="10" t="s">
        <v>14</v>
      </c>
      <c r="E43" s="10" t="s">
        <v>41</v>
      </c>
      <c r="F43" s="10">
        <v>2022.05</v>
      </c>
      <c r="G43" s="12">
        <v>2023.8</v>
      </c>
      <c r="H43" s="12" t="s">
        <v>134</v>
      </c>
      <c r="I43" s="14" t="s">
        <v>106</v>
      </c>
      <c r="J43" s="14" t="s">
        <v>106</v>
      </c>
      <c r="K43" s="14" t="s">
        <v>106</v>
      </c>
      <c r="L43" s="16">
        <f t="shared" si="2"/>
        <v>21.3</v>
      </c>
      <c r="M43" s="12">
        <v>21.3</v>
      </c>
      <c r="N43" s="17"/>
    </row>
    <row r="44" spans="1:14">
      <c r="A44" s="10" t="s">
        <v>42</v>
      </c>
      <c r="B44" s="10" t="s">
        <v>12</v>
      </c>
      <c r="C44" s="11" t="s">
        <v>108</v>
      </c>
      <c r="D44" s="10" t="s">
        <v>14</v>
      </c>
      <c r="E44" s="10" t="s">
        <v>43</v>
      </c>
      <c r="F44" s="10">
        <v>2021.12</v>
      </c>
      <c r="G44" s="12">
        <v>2023.8</v>
      </c>
      <c r="H44" s="12" t="s">
        <v>134</v>
      </c>
      <c r="I44" s="14" t="s">
        <v>106</v>
      </c>
      <c r="J44" s="14" t="s">
        <v>106</v>
      </c>
      <c r="K44" s="14" t="s">
        <v>106</v>
      </c>
      <c r="L44" s="16">
        <f t="shared" si="2"/>
        <v>21.3</v>
      </c>
      <c r="M44" s="12">
        <v>21.3</v>
      </c>
      <c r="N44" s="17"/>
    </row>
    <row r="45" spans="1:14">
      <c r="A45" s="10" t="s">
        <v>44</v>
      </c>
      <c r="B45" s="10" t="s">
        <v>12</v>
      </c>
      <c r="C45" s="11" t="s">
        <v>116</v>
      </c>
      <c r="D45" s="10" t="s">
        <v>14</v>
      </c>
      <c r="E45" s="10" t="s">
        <v>46</v>
      </c>
      <c r="F45" s="10">
        <v>2021.12</v>
      </c>
      <c r="G45" s="12">
        <v>2023.8</v>
      </c>
      <c r="H45" s="12" t="s">
        <v>134</v>
      </c>
      <c r="I45" s="14" t="s">
        <v>106</v>
      </c>
      <c r="J45" s="14" t="s">
        <v>106</v>
      </c>
      <c r="K45" s="14" t="s">
        <v>106</v>
      </c>
      <c r="L45" s="16">
        <f t="shared" ref="L45:L54" si="3">7.1*3</f>
        <v>21.3</v>
      </c>
      <c r="M45" s="12">
        <v>21.3</v>
      </c>
      <c r="N45" s="17"/>
    </row>
    <row r="46" spans="1:14">
      <c r="A46" s="10" t="s">
        <v>47</v>
      </c>
      <c r="B46" s="10" t="s">
        <v>12</v>
      </c>
      <c r="C46" s="11" t="s">
        <v>117</v>
      </c>
      <c r="D46" s="10" t="s">
        <v>14</v>
      </c>
      <c r="E46" s="10" t="s">
        <v>46</v>
      </c>
      <c r="F46" s="10">
        <v>2022.05</v>
      </c>
      <c r="G46" s="12">
        <v>2023.8</v>
      </c>
      <c r="H46" s="12" t="s">
        <v>134</v>
      </c>
      <c r="I46" s="14" t="s">
        <v>106</v>
      </c>
      <c r="J46" s="14" t="s">
        <v>106</v>
      </c>
      <c r="K46" s="14" t="s">
        <v>106</v>
      </c>
      <c r="L46" s="16">
        <f t="shared" si="3"/>
        <v>21.3</v>
      </c>
      <c r="M46" s="12">
        <v>21.3</v>
      </c>
      <c r="N46" s="17"/>
    </row>
    <row r="47" spans="1:14">
      <c r="A47" s="10" t="s">
        <v>49</v>
      </c>
      <c r="B47" s="10" t="s">
        <v>25</v>
      </c>
      <c r="C47" s="11" t="s">
        <v>118</v>
      </c>
      <c r="D47" s="10" t="s">
        <v>14</v>
      </c>
      <c r="E47" s="10" t="s">
        <v>51</v>
      </c>
      <c r="F47" s="10">
        <v>2021.12</v>
      </c>
      <c r="G47" s="12">
        <v>2023.8</v>
      </c>
      <c r="H47" s="12" t="s">
        <v>134</v>
      </c>
      <c r="I47" s="14" t="s">
        <v>106</v>
      </c>
      <c r="J47" s="14" t="s">
        <v>106</v>
      </c>
      <c r="K47" s="14" t="s">
        <v>106</v>
      </c>
      <c r="L47" s="16">
        <f t="shared" si="3"/>
        <v>21.3</v>
      </c>
      <c r="M47" s="12">
        <v>21.3</v>
      </c>
      <c r="N47" s="17"/>
    </row>
    <row r="48" spans="1:14">
      <c r="A48" s="10" t="s">
        <v>52</v>
      </c>
      <c r="B48" s="10" t="s">
        <v>12</v>
      </c>
      <c r="C48" s="11" t="s">
        <v>119</v>
      </c>
      <c r="D48" s="10" t="s">
        <v>14</v>
      </c>
      <c r="E48" s="10" t="s">
        <v>54</v>
      </c>
      <c r="F48" s="10">
        <v>2022.05</v>
      </c>
      <c r="G48" s="12">
        <v>2023.8</v>
      </c>
      <c r="H48" s="12" t="s">
        <v>134</v>
      </c>
      <c r="I48" s="14" t="s">
        <v>106</v>
      </c>
      <c r="J48" s="14" t="s">
        <v>106</v>
      </c>
      <c r="K48" s="14" t="s">
        <v>106</v>
      </c>
      <c r="L48" s="16">
        <f t="shared" si="3"/>
        <v>21.3</v>
      </c>
      <c r="M48" s="12">
        <v>21.3</v>
      </c>
      <c r="N48" s="17"/>
    </row>
    <row r="49" spans="1:14">
      <c r="A49" s="10" t="s">
        <v>55</v>
      </c>
      <c r="B49" s="10" t="s">
        <v>12</v>
      </c>
      <c r="C49" s="11" t="s">
        <v>120</v>
      </c>
      <c r="D49" s="10" t="s">
        <v>14</v>
      </c>
      <c r="E49" s="10" t="s">
        <v>57</v>
      </c>
      <c r="F49" s="10">
        <v>2022.05</v>
      </c>
      <c r="G49" s="12">
        <v>2023.8</v>
      </c>
      <c r="H49" s="12" t="s">
        <v>134</v>
      </c>
      <c r="I49" s="14" t="s">
        <v>106</v>
      </c>
      <c r="J49" s="14" t="s">
        <v>106</v>
      </c>
      <c r="K49" s="14" t="s">
        <v>106</v>
      </c>
      <c r="L49" s="16">
        <f t="shared" si="3"/>
        <v>21.3</v>
      </c>
      <c r="M49" s="12">
        <v>21.3</v>
      </c>
      <c r="N49" s="17"/>
    </row>
    <row r="50" spans="1:14">
      <c r="A50" s="10" t="s">
        <v>58</v>
      </c>
      <c r="B50" s="10" t="s">
        <v>25</v>
      </c>
      <c r="C50" s="11" t="s">
        <v>121</v>
      </c>
      <c r="D50" s="10" t="s">
        <v>14</v>
      </c>
      <c r="E50" s="10" t="s">
        <v>60</v>
      </c>
      <c r="F50" s="10">
        <v>2021.12</v>
      </c>
      <c r="G50" s="12">
        <v>2023.8</v>
      </c>
      <c r="H50" s="12" t="s">
        <v>134</v>
      </c>
      <c r="I50" s="14" t="s">
        <v>106</v>
      </c>
      <c r="J50" s="14" t="s">
        <v>106</v>
      </c>
      <c r="K50" s="14" t="s">
        <v>106</v>
      </c>
      <c r="L50" s="16">
        <f t="shared" si="3"/>
        <v>21.3</v>
      </c>
      <c r="M50" s="12">
        <v>21.3</v>
      </c>
      <c r="N50" s="17"/>
    </row>
    <row r="51" spans="1:14">
      <c r="A51" s="10" t="s">
        <v>61</v>
      </c>
      <c r="B51" s="10" t="s">
        <v>12</v>
      </c>
      <c r="C51" s="11" t="s">
        <v>122</v>
      </c>
      <c r="D51" s="10" t="s">
        <v>14</v>
      </c>
      <c r="E51" s="10" t="s">
        <v>60</v>
      </c>
      <c r="F51" s="10">
        <v>2021.12</v>
      </c>
      <c r="G51" s="12">
        <v>2023.8</v>
      </c>
      <c r="H51" s="12" t="s">
        <v>134</v>
      </c>
      <c r="I51" s="14" t="s">
        <v>106</v>
      </c>
      <c r="J51" s="14" t="s">
        <v>106</v>
      </c>
      <c r="K51" s="14" t="s">
        <v>106</v>
      </c>
      <c r="L51" s="16">
        <f t="shared" si="3"/>
        <v>21.3</v>
      </c>
      <c r="M51" s="12">
        <v>21.3</v>
      </c>
      <c r="N51" s="17"/>
    </row>
    <row r="52" spans="1:14">
      <c r="A52" s="10" t="s">
        <v>63</v>
      </c>
      <c r="B52" s="10" t="s">
        <v>12</v>
      </c>
      <c r="C52" s="11" t="s">
        <v>123</v>
      </c>
      <c r="D52" s="10" t="s">
        <v>14</v>
      </c>
      <c r="E52" s="10" t="s">
        <v>65</v>
      </c>
      <c r="F52" s="10">
        <v>2022.05</v>
      </c>
      <c r="G52" s="12">
        <v>2023.8</v>
      </c>
      <c r="H52" s="12" t="s">
        <v>134</v>
      </c>
      <c r="I52" s="14" t="s">
        <v>106</v>
      </c>
      <c r="J52" s="14" t="s">
        <v>106</v>
      </c>
      <c r="K52" s="14" t="s">
        <v>106</v>
      </c>
      <c r="L52" s="16">
        <f t="shared" si="3"/>
        <v>21.3</v>
      </c>
      <c r="M52" s="12">
        <v>21.3</v>
      </c>
      <c r="N52" s="17"/>
    </row>
    <row r="53" spans="1:14">
      <c r="A53" s="10" t="s">
        <v>66</v>
      </c>
      <c r="B53" s="10" t="s">
        <v>12</v>
      </c>
      <c r="C53" s="11" t="s">
        <v>124</v>
      </c>
      <c r="D53" s="10" t="s">
        <v>14</v>
      </c>
      <c r="E53" s="10" t="s">
        <v>68</v>
      </c>
      <c r="F53" s="10">
        <v>2022.05</v>
      </c>
      <c r="G53" s="12">
        <v>2023.8</v>
      </c>
      <c r="H53" s="12" t="s">
        <v>134</v>
      </c>
      <c r="I53" s="14" t="s">
        <v>106</v>
      </c>
      <c r="J53" s="14" t="s">
        <v>106</v>
      </c>
      <c r="K53" s="14" t="s">
        <v>106</v>
      </c>
      <c r="L53" s="16">
        <f t="shared" si="3"/>
        <v>21.3</v>
      </c>
      <c r="M53" s="12">
        <v>21.3</v>
      </c>
      <c r="N53" s="17"/>
    </row>
    <row r="54" spans="1:14">
      <c r="A54" s="10" t="s">
        <v>69</v>
      </c>
      <c r="B54" s="10" t="s">
        <v>12</v>
      </c>
      <c r="C54" s="11" t="s">
        <v>125</v>
      </c>
      <c r="D54" s="10" t="s">
        <v>14</v>
      </c>
      <c r="E54" s="10" t="s">
        <v>71</v>
      </c>
      <c r="F54" s="10">
        <v>2022.05</v>
      </c>
      <c r="G54" s="12">
        <v>2023.8</v>
      </c>
      <c r="H54" s="12" t="s">
        <v>134</v>
      </c>
      <c r="I54" s="14" t="s">
        <v>106</v>
      </c>
      <c r="J54" s="14" t="s">
        <v>106</v>
      </c>
      <c r="K54" s="14" t="s">
        <v>106</v>
      </c>
      <c r="L54" s="16">
        <f t="shared" si="3"/>
        <v>21.3</v>
      </c>
      <c r="M54" s="12">
        <v>21.3</v>
      </c>
      <c r="N54" s="17"/>
    </row>
    <row r="55" spans="1:14">
      <c r="A55" s="10" t="s">
        <v>72</v>
      </c>
      <c r="B55" s="10" t="s">
        <v>12</v>
      </c>
      <c r="C55" s="11" t="s">
        <v>126</v>
      </c>
      <c r="D55" s="10" t="s">
        <v>14</v>
      </c>
      <c r="E55" s="10" t="s">
        <v>74</v>
      </c>
      <c r="F55" s="10">
        <v>2022.05</v>
      </c>
      <c r="G55" s="12">
        <v>2023.8</v>
      </c>
      <c r="H55" s="12" t="s">
        <v>134</v>
      </c>
      <c r="I55" s="14" t="s">
        <v>106</v>
      </c>
      <c r="J55" s="14" t="s">
        <v>106</v>
      </c>
      <c r="K55" s="14" t="s">
        <v>106</v>
      </c>
      <c r="L55" s="16">
        <f t="shared" ref="L55:L65" si="4">7.1*3</f>
        <v>21.3</v>
      </c>
      <c r="M55" s="12">
        <v>21.3</v>
      </c>
      <c r="N55" s="17"/>
    </row>
    <row r="56" spans="1:14">
      <c r="A56" s="10" t="s">
        <v>75</v>
      </c>
      <c r="B56" s="10" t="s">
        <v>12</v>
      </c>
      <c r="C56" s="11" t="s">
        <v>127</v>
      </c>
      <c r="D56" s="10" t="s">
        <v>14</v>
      </c>
      <c r="E56" s="10" t="s">
        <v>77</v>
      </c>
      <c r="F56" s="10">
        <v>2022.05</v>
      </c>
      <c r="G56" s="12">
        <v>2023.8</v>
      </c>
      <c r="H56" s="12" t="s">
        <v>134</v>
      </c>
      <c r="I56" s="14" t="s">
        <v>106</v>
      </c>
      <c r="J56" s="14" t="s">
        <v>106</v>
      </c>
      <c r="K56" s="14" t="s">
        <v>106</v>
      </c>
      <c r="L56" s="16">
        <f t="shared" si="4"/>
        <v>21.3</v>
      </c>
      <c r="M56" s="12">
        <v>21.3</v>
      </c>
      <c r="N56" s="17"/>
    </row>
    <row r="57" spans="1:14">
      <c r="A57" s="10" t="s">
        <v>78</v>
      </c>
      <c r="B57" s="10" t="s">
        <v>12</v>
      </c>
      <c r="C57" s="11" t="s">
        <v>114</v>
      </c>
      <c r="D57" s="10" t="s">
        <v>14</v>
      </c>
      <c r="E57" s="10" t="s">
        <v>77</v>
      </c>
      <c r="F57" s="10">
        <v>2022.05</v>
      </c>
      <c r="G57" s="12">
        <v>2023.8</v>
      </c>
      <c r="H57" s="12" t="s">
        <v>134</v>
      </c>
      <c r="I57" s="14" t="s">
        <v>106</v>
      </c>
      <c r="J57" s="14" t="s">
        <v>106</v>
      </c>
      <c r="K57" s="14" t="s">
        <v>106</v>
      </c>
      <c r="L57" s="16">
        <f t="shared" si="4"/>
        <v>21.3</v>
      </c>
      <c r="M57" s="12">
        <v>21.3</v>
      </c>
      <c r="N57" s="17"/>
    </row>
    <row r="58" spans="1:14">
      <c r="A58" s="10" t="s">
        <v>79</v>
      </c>
      <c r="B58" s="10" t="s">
        <v>12</v>
      </c>
      <c r="C58" s="11" t="s">
        <v>128</v>
      </c>
      <c r="D58" s="10" t="s">
        <v>14</v>
      </c>
      <c r="E58" s="10" t="s">
        <v>81</v>
      </c>
      <c r="F58" s="10">
        <v>2022.05</v>
      </c>
      <c r="G58" s="12">
        <v>2023.8</v>
      </c>
      <c r="H58" s="12" t="s">
        <v>134</v>
      </c>
      <c r="I58" s="14" t="s">
        <v>106</v>
      </c>
      <c r="J58" s="14" t="s">
        <v>106</v>
      </c>
      <c r="K58" s="14" t="s">
        <v>106</v>
      </c>
      <c r="L58" s="16">
        <f t="shared" si="4"/>
        <v>21.3</v>
      </c>
      <c r="M58" s="12">
        <v>21.3</v>
      </c>
      <c r="N58" s="17"/>
    </row>
    <row r="59" spans="1:14">
      <c r="A59" s="10" t="s">
        <v>82</v>
      </c>
      <c r="B59" s="10" t="s">
        <v>25</v>
      </c>
      <c r="C59" s="11" t="s">
        <v>129</v>
      </c>
      <c r="D59" s="10" t="s">
        <v>14</v>
      </c>
      <c r="E59" s="10" t="s">
        <v>81</v>
      </c>
      <c r="F59" s="10">
        <v>2022.05</v>
      </c>
      <c r="G59" s="12">
        <v>2023.8</v>
      </c>
      <c r="H59" s="12" t="s">
        <v>134</v>
      </c>
      <c r="I59" s="14" t="s">
        <v>106</v>
      </c>
      <c r="J59" s="14" t="s">
        <v>106</v>
      </c>
      <c r="K59" s="14" t="s">
        <v>106</v>
      </c>
      <c r="L59" s="16">
        <f t="shared" si="4"/>
        <v>21.3</v>
      </c>
      <c r="M59" s="12">
        <v>21.3</v>
      </c>
      <c r="N59" s="17"/>
    </row>
    <row r="60" spans="1:14">
      <c r="A60" s="10" t="s">
        <v>84</v>
      </c>
      <c r="B60" s="10" t="s">
        <v>12</v>
      </c>
      <c r="C60" s="11" t="s">
        <v>130</v>
      </c>
      <c r="D60" s="10" t="s">
        <v>14</v>
      </c>
      <c r="E60" s="10" t="s">
        <v>86</v>
      </c>
      <c r="F60" s="10">
        <v>2022.05</v>
      </c>
      <c r="G60" s="12">
        <v>2023.8</v>
      </c>
      <c r="H60" s="12" t="s">
        <v>134</v>
      </c>
      <c r="I60" s="14" t="s">
        <v>106</v>
      </c>
      <c r="J60" s="14" t="s">
        <v>106</v>
      </c>
      <c r="K60" s="14" t="s">
        <v>106</v>
      </c>
      <c r="L60" s="16">
        <f t="shared" si="4"/>
        <v>21.3</v>
      </c>
      <c r="M60" s="12">
        <v>21.3</v>
      </c>
      <c r="N60" s="17"/>
    </row>
    <row r="61" spans="1:14">
      <c r="A61" s="10" t="s">
        <v>87</v>
      </c>
      <c r="B61" s="10" t="s">
        <v>12</v>
      </c>
      <c r="C61" s="11" t="s">
        <v>111</v>
      </c>
      <c r="D61" s="10" t="s">
        <v>14</v>
      </c>
      <c r="E61" s="10" t="s">
        <v>88</v>
      </c>
      <c r="F61" s="10">
        <v>2022.05</v>
      </c>
      <c r="G61" s="12">
        <v>2023.8</v>
      </c>
      <c r="H61" s="12" t="s">
        <v>134</v>
      </c>
      <c r="I61" s="14" t="s">
        <v>106</v>
      </c>
      <c r="J61" s="14" t="s">
        <v>106</v>
      </c>
      <c r="K61" s="14" t="s">
        <v>106</v>
      </c>
      <c r="L61" s="16">
        <f t="shared" si="4"/>
        <v>21.3</v>
      </c>
      <c r="M61" s="12">
        <v>21.3</v>
      </c>
      <c r="N61" s="17"/>
    </row>
    <row r="62" spans="1:14">
      <c r="A62" s="10" t="s">
        <v>89</v>
      </c>
      <c r="B62" s="10" t="s">
        <v>12</v>
      </c>
      <c r="C62" s="11" t="s">
        <v>131</v>
      </c>
      <c r="D62" s="10" t="s">
        <v>14</v>
      </c>
      <c r="E62" s="10" t="s">
        <v>91</v>
      </c>
      <c r="F62" s="10">
        <v>2022.05</v>
      </c>
      <c r="G62" s="12">
        <v>2023.8</v>
      </c>
      <c r="H62" s="12" t="s">
        <v>134</v>
      </c>
      <c r="I62" s="14" t="s">
        <v>106</v>
      </c>
      <c r="J62" s="14" t="s">
        <v>106</v>
      </c>
      <c r="K62" s="14" t="s">
        <v>106</v>
      </c>
      <c r="L62" s="16">
        <f t="shared" si="4"/>
        <v>21.3</v>
      </c>
      <c r="M62" s="12">
        <v>21.3</v>
      </c>
      <c r="N62" s="17"/>
    </row>
    <row r="63" spans="1:14">
      <c r="A63" s="10" t="s">
        <v>92</v>
      </c>
      <c r="B63" s="10" t="s">
        <v>12</v>
      </c>
      <c r="C63" s="11" t="s">
        <v>132</v>
      </c>
      <c r="D63" s="10" t="s">
        <v>14</v>
      </c>
      <c r="E63" s="10" t="s">
        <v>94</v>
      </c>
      <c r="F63" s="10">
        <v>2022.05</v>
      </c>
      <c r="G63" s="12">
        <v>2023.8</v>
      </c>
      <c r="H63" s="12" t="s">
        <v>134</v>
      </c>
      <c r="I63" s="14" t="s">
        <v>106</v>
      </c>
      <c r="J63" s="14" t="s">
        <v>106</v>
      </c>
      <c r="K63" s="14" t="s">
        <v>106</v>
      </c>
      <c r="L63" s="16">
        <f t="shared" si="4"/>
        <v>21.3</v>
      </c>
      <c r="M63" s="12">
        <v>21.3</v>
      </c>
      <c r="N63" s="17"/>
    </row>
    <row r="64" spans="1:14">
      <c r="A64" s="10" t="s">
        <v>95</v>
      </c>
      <c r="B64" s="10" t="s">
        <v>12</v>
      </c>
      <c r="C64" s="11" t="s">
        <v>107</v>
      </c>
      <c r="D64" s="10" t="s">
        <v>14</v>
      </c>
      <c r="E64" s="10" t="s">
        <v>96</v>
      </c>
      <c r="F64" s="10">
        <v>2022.05</v>
      </c>
      <c r="G64" s="12">
        <v>2023.8</v>
      </c>
      <c r="H64" s="12" t="s">
        <v>134</v>
      </c>
      <c r="I64" s="14" t="s">
        <v>106</v>
      </c>
      <c r="J64" s="14" t="s">
        <v>106</v>
      </c>
      <c r="K64" s="14" t="s">
        <v>106</v>
      </c>
      <c r="L64" s="16">
        <f t="shared" si="4"/>
        <v>21.3</v>
      </c>
      <c r="M64" s="12">
        <v>21.3</v>
      </c>
      <c r="N64" s="17"/>
    </row>
    <row r="65" spans="1:14">
      <c r="A65" s="10" t="s">
        <v>97</v>
      </c>
      <c r="B65" s="10" t="s">
        <v>12</v>
      </c>
      <c r="C65" s="11" t="s">
        <v>133</v>
      </c>
      <c r="D65" s="10" t="s">
        <v>14</v>
      </c>
      <c r="E65" s="10" t="s">
        <v>99</v>
      </c>
      <c r="F65" s="10">
        <v>2022.05</v>
      </c>
      <c r="G65" s="12">
        <v>2023.8</v>
      </c>
      <c r="H65" s="12" t="s">
        <v>134</v>
      </c>
      <c r="I65" s="14" t="s">
        <v>106</v>
      </c>
      <c r="J65" s="14" t="s">
        <v>106</v>
      </c>
      <c r="K65" s="14" t="s">
        <v>106</v>
      </c>
      <c r="L65" s="16">
        <f t="shared" si="4"/>
        <v>21.3</v>
      </c>
      <c r="M65" s="12">
        <v>21.3</v>
      </c>
      <c r="N65" s="17"/>
    </row>
    <row r="66" spans="1:13">
      <c r="A66" s="18"/>
      <c r="B66" s="19"/>
      <c r="C66" s="20"/>
      <c r="D66" s="19"/>
      <c r="E66" s="19"/>
      <c r="F66" s="19"/>
      <c r="G66" s="19"/>
      <c r="H66" s="21"/>
      <c r="I66" s="12">
        <f>SUM(I3:I34)</f>
        <v>35763.84</v>
      </c>
      <c r="J66" s="12">
        <f>SUM(J3:J34)</f>
        <v>15835.68</v>
      </c>
      <c r="K66" s="12">
        <f>SUM(K3:K34)</f>
        <v>1564.92</v>
      </c>
      <c r="L66" s="12">
        <f>SUM(L3:L65)</f>
        <v>660.3</v>
      </c>
      <c r="M66" s="12">
        <f>SUM(I66:L66)</f>
        <v>53824.74</v>
      </c>
    </row>
    <row r="67" spans="1:6">
      <c r="A67" s="22"/>
      <c r="E67" s="22"/>
      <c r="F67" s="23"/>
    </row>
    <row r="68" spans="1:6">
      <c r="A68" s="22"/>
      <c r="E68" s="22"/>
      <c r="F68" s="23"/>
    </row>
    <row r="69" spans="1:6">
      <c r="A69" s="22"/>
      <c r="E69" s="22"/>
      <c r="F69" s="23"/>
    </row>
    <row r="70" spans="1:6">
      <c r="A70" s="22"/>
      <c r="E70" s="22"/>
      <c r="F70" s="23"/>
    </row>
    <row r="71" spans="1:6">
      <c r="A71" s="22"/>
      <c r="E71" s="22"/>
      <c r="F71" s="23"/>
    </row>
    <row r="72" spans="1:6">
      <c r="A72" s="22"/>
      <c r="E72" s="22"/>
      <c r="F72" s="23"/>
    </row>
    <row r="73" spans="1:6">
      <c r="A73" s="22"/>
      <c r="E73" s="22"/>
      <c r="F73" s="23"/>
    </row>
    <row r="74" spans="1:6">
      <c r="A74" s="22"/>
      <c r="E74" s="22"/>
      <c r="F74" s="23"/>
    </row>
    <row r="75" spans="1:6">
      <c r="A75" s="22"/>
      <c r="E75" s="22"/>
      <c r="F75" s="23"/>
    </row>
    <row r="76" spans="1:6">
      <c r="A76" s="22"/>
      <c r="E76" s="22"/>
      <c r="F76" s="23"/>
    </row>
    <row r="77" s="2" customFormat="1" ht="22" customHeight="1" spans="1:13">
      <c r="A77" s="22"/>
      <c r="B77" s="3"/>
      <c r="C77" s="4"/>
      <c r="D77" s="3"/>
      <c r="E77" s="22"/>
      <c r="F77" s="23"/>
      <c r="G77" s="3"/>
      <c r="H77" s="3"/>
      <c r="I77" s="3"/>
      <c r="J77" s="3"/>
      <c r="K77" s="3"/>
      <c r="L77" s="3"/>
      <c r="M77" s="3"/>
    </row>
    <row r="78" s="2" customFormat="1" ht="22" customHeight="1" spans="1:13">
      <c r="A78" s="22"/>
      <c r="B78" s="3"/>
      <c r="C78" s="4"/>
      <c r="D78" s="3"/>
      <c r="E78" s="22"/>
      <c r="F78" s="23"/>
      <c r="G78" s="3"/>
      <c r="H78" s="3"/>
      <c r="I78" s="3"/>
      <c r="J78" s="3"/>
      <c r="K78" s="3"/>
      <c r="L78" s="3"/>
      <c r="M78" s="3"/>
    </row>
    <row r="79" ht="26" customHeight="1" spans="1:6">
      <c r="A79" s="22"/>
      <c r="E79" s="22"/>
      <c r="F79" s="23"/>
    </row>
    <row r="80" spans="1:6">
      <c r="A80" s="22"/>
      <c r="E80" s="22"/>
      <c r="F80" s="23"/>
    </row>
    <row r="81" spans="1:6">
      <c r="A81" s="22"/>
      <c r="E81" s="22"/>
      <c r="F81" s="23"/>
    </row>
    <row r="82" spans="1:6">
      <c r="A82" s="22"/>
      <c r="E82" s="22"/>
      <c r="F82" s="23"/>
    </row>
    <row r="83" spans="1:6">
      <c r="A83" s="22"/>
      <c r="E83" s="22"/>
      <c r="F83" s="23"/>
    </row>
    <row r="84" spans="1:6">
      <c r="A84" s="22"/>
      <c r="E84" s="22"/>
      <c r="F84" s="23"/>
    </row>
    <row r="85" spans="1:6">
      <c r="A85" s="22"/>
      <c r="E85" s="22"/>
      <c r="F85" s="23"/>
    </row>
    <row r="86" spans="1:6">
      <c r="A86" s="22"/>
      <c r="E86" s="22"/>
      <c r="F86" s="23"/>
    </row>
    <row r="87" spans="1:6">
      <c r="A87" s="22"/>
      <c r="E87" s="22"/>
      <c r="F87" s="23"/>
    </row>
    <row r="88" spans="1:6">
      <c r="A88" s="22"/>
      <c r="E88" s="22"/>
      <c r="F88" s="23"/>
    </row>
    <row r="89" spans="1:6">
      <c r="A89" s="22"/>
      <c r="E89" s="22"/>
      <c r="F89" s="23"/>
    </row>
    <row r="90" spans="1:6">
      <c r="A90" s="22"/>
      <c r="E90" s="22"/>
      <c r="F90" s="23"/>
    </row>
    <row r="91" spans="1:6">
      <c r="A91" s="22"/>
      <c r="E91" s="22"/>
      <c r="F91" s="23"/>
    </row>
    <row r="92" spans="1:6">
      <c r="A92" s="22"/>
      <c r="E92" s="22"/>
      <c r="F92" s="23"/>
    </row>
    <row r="93" spans="1:6">
      <c r="A93" s="22"/>
      <c r="E93" s="22"/>
      <c r="F93" s="23"/>
    </row>
    <row r="94" spans="1:6">
      <c r="A94" s="22"/>
      <c r="E94" s="22"/>
      <c r="F94" s="23"/>
    </row>
    <row r="95" spans="1:6">
      <c r="A95" s="22"/>
      <c r="E95" s="22"/>
      <c r="F95" s="23"/>
    </row>
    <row r="96" spans="1:6">
      <c r="A96" s="22"/>
      <c r="E96" s="22"/>
      <c r="F96" s="23"/>
    </row>
    <row r="97" spans="1:6">
      <c r="A97" s="22"/>
      <c r="E97" s="22"/>
      <c r="F97" s="23"/>
    </row>
    <row r="98" spans="1:6">
      <c r="A98" s="22"/>
      <c r="E98" s="22"/>
      <c r="F98" s="23"/>
    </row>
    <row r="99" spans="1:6">
      <c r="A99" s="22"/>
      <c r="E99" s="22"/>
      <c r="F99" s="23"/>
    </row>
    <row r="100" spans="1:6">
      <c r="A100" s="22"/>
      <c r="E100" s="22"/>
      <c r="F100" s="23"/>
    </row>
    <row r="101" spans="1:6">
      <c r="A101" s="22"/>
      <c r="E101" s="22"/>
      <c r="F101" s="23"/>
    </row>
    <row r="102" spans="1:6">
      <c r="A102" s="22"/>
      <c r="E102" s="22"/>
      <c r="F102" s="23"/>
    </row>
    <row r="103" spans="1:6">
      <c r="A103" s="22"/>
      <c r="E103" s="22"/>
      <c r="F103" s="23"/>
    </row>
    <row r="104" spans="1:6">
      <c r="A104" s="22"/>
      <c r="E104" s="22"/>
      <c r="F104" s="23"/>
    </row>
    <row r="105" spans="1:6">
      <c r="A105" s="22"/>
      <c r="E105" s="22"/>
      <c r="F105" s="23"/>
    </row>
    <row r="106" spans="1:6">
      <c r="A106" s="22"/>
      <c r="E106" s="22"/>
      <c r="F106" s="23"/>
    </row>
    <row r="107" spans="1:6">
      <c r="A107" s="22"/>
      <c r="E107" s="22"/>
      <c r="F107" s="23"/>
    </row>
    <row r="108" spans="1:6">
      <c r="A108" s="22"/>
      <c r="E108" s="22"/>
      <c r="F108" s="23"/>
    </row>
    <row r="109" spans="1:6">
      <c r="A109" s="22"/>
      <c r="E109" s="22"/>
      <c r="F109" s="23"/>
    </row>
    <row r="110" spans="1:6">
      <c r="A110" s="22"/>
      <c r="E110" s="22"/>
      <c r="F110" s="23"/>
    </row>
    <row r="111" spans="1:6">
      <c r="A111" s="22"/>
      <c r="E111" s="22"/>
      <c r="F111" s="23"/>
    </row>
    <row r="112" spans="1:6">
      <c r="A112" s="22"/>
      <c r="E112" s="22"/>
      <c r="F112" s="23"/>
    </row>
    <row r="113" spans="1:6">
      <c r="A113" s="22"/>
      <c r="E113" s="22"/>
      <c r="F113" s="23"/>
    </row>
    <row r="114" spans="1:6">
      <c r="A114" s="22"/>
      <c r="E114" s="22"/>
      <c r="F114" s="23"/>
    </row>
    <row r="115" spans="1:6">
      <c r="A115" s="22"/>
      <c r="E115" s="22"/>
      <c r="F115" s="23"/>
    </row>
    <row r="116" spans="1:6">
      <c r="A116" s="22"/>
      <c r="E116" s="22"/>
      <c r="F116" s="23"/>
    </row>
    <row r="117" spans="1:6">
      <c r="A117" s="22"/>
      <c r="E117" s="22"/>
      <c r="F117" s="23"/>
    </row>
    <row r="118" spans="1:6">
      <c r="A118" s="22"/>
      <c r="E118" s="22"/>
      <c r="F118" s="23"/>
    </row>
    <row r="119" spans="1:6">
      <c r="A119" s="22"/>
      <c r="E119" s="22"/>
      <c r="F119" s="23"/>
    </row>
    <row r="120" spans="1:6">
      <c r="A120" s="22"/>
      <c r="E120" s="22"/>
      <c r="F120" s="23"/>
    </row>
    <row r="121" spans="1:6">
      <c r="A121" s="22"/>
      <c r="E121" s="22"/>
      <c r="F121" s="23"/>
    </row>
    <row r="122" spans="1:6">
      <c r="A122" s="22"/>
      <c r="E122" s="22"/>
      <c r="F122" s="23"/>
    </row>
    <row r="123" spans="1:6">
      <c r="A123" s="22"/>
      <c r="E123" s="22"/>
      <c r="F123" s="23"/>
    </row>
    <row r="124" spans="1:6">
      <c r="A124" s="22"/>
      <c r="E124" s="22"/>
      <c r="F124" s="23"/>
    </row>
    <row r="125" spans="1:6">
      <c r="A125" s="22"/>
      <c r="E125" s="22"/>
      <c r="F125" s="23"/>
    </row>
    <row r="126" spans="1:6">
      <c r="A126" s="22"/>
      <c r="E126" s="22"/>
      <c r="F126" s="23"/>
    </row>
    <row r="127" spans="1:6">
      <c r="A127" s="22"/>
      <c r="E127" s="22"/>
      <c r="F127" s="23"/>
    </row>
    <row r="128" spans="1:6">
      <c r="A128" s="22"/>
      <c r="E128" s="22"/>
      <c r="F128" s="23"/>
    </row>
    <row r="129" spans="1:6">
      <c r="A129" s="22"/>
      <c r="E129" s="22"/>
      <c r="F129" s="23"/>
    </row>
    <row r="130" spans="1:6">
      <c r="A130" s="22"/>
      <c r="E130" s="22"/>
      <c r="F130" s="23"/>
    </row>
    <row r="131" spans="1:6">
      <c r="A131" s="22"/>
      <c r="E131" s="22"/>
      <c r="F131" s="23"/>
    </row>
    <row r="132" spans="1:6">
      <c r="A132" s="22"/>
      <c r="E132" s="22"/>
      <c r="F132" s="23"/>
    </row>
    <row r="133" spans="1:6">
      <c r="A133" s="22"/>
      <c r="E133" s="22"/>
      <c r="F133" s="23"/>
    </row>
    <row r="134" spans="1:6">
      <c r="A134" s="22"/>
      <c r="E134" s="22"/>
      <c r="F134" s="23"/>
    </row>
    <row r="135" spans="1:6">
      <c r="A135" s="22"/>
      <c r="E135" s="22"/>
      <c r="F135" s="23"/>
    </row>
    <row r="136" spans="1:6">
      <c r="A136" s="22"/>
      <c r="E136" s="22"/>
      <c r="F136" s="23"/>
    </row>
    <row r="137" spans="1:6">
      <c r="A137" s="22"/>
      <c r="E137" s="22"/>
      <c r="F137" s="23"/>
    </row>
    <row r="138" spans="1:6">
      <c r="A138" s="22"/>
      <c r="E138" s="22"/>
      <c r="F138" s="23"/>
    </row>
    <row r="139" spans="1:6">
      <c r="A139" s="22"/>
      <c r="E139" s="22"/>
      <c r="F139" s="23"/>
    </row>
    <row r="140" spans="1:6">
      <c r="A140" s="22"/>
      <c r="E140" s="22"/>
      <c r="F140" s="23"/>
    </row>
    <row r="141" spans="1:6">
      <c r="A141" s="22"/>
      <c r="E141" s="22"/>
      <c r="F141" s="23"/>
    </row>
    <row r="142" spans="1:6">
      <c r="A142" s="22"/>
      <c r="E142" s="22"/>
      <c r="F142" s="23"/>
    </row>
    <row r="143" spans="1:6">
      <c r="A143" s="22"/>
      <c r="E143" s="22"/>
      <c r="F143" s="23"/>
    </row>
    <row r="144" spans="1:6">
      <c r="A144" s="22"/>
      <c r="E144" s="22"/>
      <c r="F144" s="23"/>
    </row>
    <row r="145" spans="1:6">
      <c r="A145" s="22"/>
      <c r="E145" s="22"/>
      <c r="F145" s="23"/>
    </row>
    <row r="146" spans="1:6">
      <c r="A146" s="22"/>
      <c r="E146" s="22"/>
      <c r="F146" s="23"/>
    </row>
    <row r="147" spans="1:6">
      <c r="A147" s="22"/>
      <c r="E147" s="22"/>
      <c r="F147" s="23"/>
    </row>
    <row r="148" spans="1:6">
      <c r="A148" s="22"/>
      <c r="E148" s="22"/>
      <c r="F148" s="23"/>
    </row>
    <row r="149" spans="1:6">
      <c r="A149" s="22"/>
      <c r="E149" s="22"/>
      <c r="F149" s="23"/>
    </row>
    <row r="150" spans="1:6">
      <c r="A150" s="22"/>
      <c r="E150" s="22"/>
      <c r="F150" s="23"/>
    </row>
    <row r="151" spans="1:6">
      <c r="A151" s="22"/>
      <c r="E151" s="22"/>
      <c r="F151" s="23"/>
    </row>
    <row r="152" spans="1:6">
      <c r="A152" s="22"/>
      <c r="E152" s="22"/>
      <c r="F152" s="23"/>
    </row>
    <row r="153" spans="1:6">
      <c r="A153" s="22"/>
      <c r="E153" s="22"/>
      <c r="F153" s="23"/>
    </row>
    <row r="154" spans="1:6">
      <c r="A154" s="22"/>
      <c r="E154" s="22"/>
      <c r="F154" s="23"/>
    </row>
    <row r="155" spans="1:6">
      <c r="A155" s="22"/>
      <c r="E155" s="22"/>
      <c r="F155" s="23"/>
    </row>
    <row r="156" spans="1:6">
      <c r="A156" s="22"/>
      <c r="E156" s="22"/>
      <c r="F156" s="23"/>
    </row>
    <row r="157" spans="1:6">
      <c r="A157" s="22"/>
      <c r="E157" s="22"/>
      <c r="F157" s="23"/>
    </row>
    <row r="158" spans="1:6">
      <c r="A158" s="22"/>
      <c r="E158" s="22"/>
      <c r="F158" s="23"/>
    </row>
    <row r="159" spans="1:6">
      <c r="A159" s="22"/>
      <c r="E159" s="22"/>
      <c r="F159" s="23"/>
    </row>
    <row r="160" spans="1:6">
      <c r="A160" s="22"/>
      <c r="E160" s="22"/>
      <c r="F160" s="23"/>
    </row>
    <row r="161" spans="1:6">
      <c r="A161" s="22"/>
      <c r="E161" s="22"/>
      <c r="F161" s="23"/>
    </row>
    <row r="162" spans="1:6">
      <c r="A162" s="22"/>
      <c r="E162" s="22"/>
      <c r="F162" s="23"/>
    </row>
    <row r="163" spans="1:6">
      <c r="A163" s="22"/>
      <c r="E163" s="22"/>
      <c r="F163" s="23"/>
    </row>
    <row r="164" spans="1:6">
      <c r="A164" s="22"/>
      <c r="E164" s="22"/>
      <c r="F164" s="23"/>
    </row>
    <row r="165" spans="1:6">
      <c r="A165" s="22"/>
      <c r="E165" s="22"/>
      <c r="F165" s="23"/>
    </row>
    <row r="166" spans="1:6">
      <c r="A166" s="22"/>
      <c r="E166" s="22"/>
      <c r="F166" s="23"/>
    </row>
    <row r="167" spans="1:6">
      <c r="A167" s="24"/>
      <c r="E167" s="22"/>
      <c r="F167" s="23"/>
    </row>
    <row r="168" spans="1:6">
      <c r="A168" s="22"/>
      <c r="E168" s="22"/>
      <c r="F168" s="23"/>
    </row>
    <row r="169" spans="1:6">
      <c r="A169" s="22"/>
      <c r="E169" s="22"/>
      <c r="F169" s="23"/>
    </row>
    <row r="170" spans="1:6">
      <c r="A170" s="22"/>
      <c r="E170" s="22"/>
      <c r="F170" s="23"/>
    </row>
  </sheetData>
  <mergeCells count="2">
    <mergeCell ref="A1:M1"/>
    <mergeCell ref="A66:H66"/>
  </mergeCells>
  <conditionalFormatting sqref="A1:A2 A66:A65536">
    <cfRule type="duplicateValues" dxfId="1" priority="1"/>
    <cfRule type="duplicateValues" dxfId="1" priority="2"/>
  </conditionalFormatting>
  <dataValidations count="3">
    <dataValidation type="list" allowBlank="1" showInputMessage="1" showErrorMessage="1" sqref="D3 D4 D5 D6 D7 D8 D11 D12 D15 D16 D17 D18 D23 D24 D29 D30 D31 D34 D35 D36 D37 D38 D39 D42 D43 D46 D47 D48 D49 D54 D55 D60 D61 D62 D65 D9:D10 D13:D14 D19:D20 D21:D22 D25:D28 D32:D33 D40:D41 D44:D45 D50:D51 D52:D53 D56:D59 D63:D64 D66:D73 D74:D108 D109:D143 D144:D147 D148:D155 D156:D158 D159:D170">
      <formula1>"4050大龄失业人员,零就业家庭成员,就业困难高校毕业生,政府购买基层公共服务岗位转岗高校毕业生,下岗失业退役军人,其他,领取城镇居民最低生活保障1年以上的长期失业人员"</formula1>
    </dataValidation>
    <dataValidation allowBlank="1" showInputMessage="1" showErrorMessage="1" sqref="F3 F4 F5 F6 F7 F8 F9 F10 F11 F12 F13 F14 F15 F16 F17 F18 F19 F20 F21 F22 F23 F24 F25 F26 F27 F28 F29 F30 F31 F32 F33 F34 F35 F36 F37 F38 F39 F40 F41 F42 F43 F44 F45 F46 F47 F48 F49 F50 F51 F52 F53 F54 F55 F56 F57 F58 F59 F60 F61 F62 F63 F64 F65"/>
    <dataValidation type="list" allowBlank="1" showInputMessage="1" showErrorMessage="1" sqref="B8 B17 B23 B39 B48 B54 B66 B78 B89 B90 B91 B92 B104 B107 B133 B134 B135 B136 B137 B140 B141 B142 B143 B147 B159 B160 B161 B164 B165 B166 B167 B3:B7 B9:B11 B12:B16 B18:B20 B21:B22 B24:B28 B29:B31 B32:B34 B35:B38 B40:B42 B43:B47 B49:B51 B52:B53 B55:B59 B60:B62 B63:B65 B67:B69 B70:B77 B79:B82 B83:B84 B85:B88 B93:B97 B98:B99 B100:B103 B105:B106 B108:B117 B118:B120 B121:B122 B123:B124 B125:B132 B138:B139 B144:B146 B148:B149 B150:B153 B154:B158 B162:B163 B168:B170">
      <formula1>"男,女"</formula1>
    </dataValidation>
  </dataValidations>
  <pageMargins left="0.75" right="0.75" top="1" bottom="1" header="0.511805555555556" footer="0.511805555555556"/>
  <pageSetup paperSize="9" scale="63"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岗位补贴</vt:lpstr>
      <vt:lpstr>社保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尹晓伟</dc:creator>
  <cp:lastModifiedBy>Administrator</cp:lastModifiedBy>
  <dcterms:created xsi:type="dcterms:W3CDTF">2016-12-07T08:54:00Z</dcterms:created>
  <dcterms:modified xsi:type="dcterms:W3CDTF">2023-07-19T08:59:18Z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90B6BD000DA74EE981350AF9CB0066E6_13</vt:lpwstr>
  </property>
</Properties>
</file>